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24120" windowHeight="120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Лист1!$A$5:$J$44</definedName>
  </definedNames>
  <calcPr calcId="145621"/>
</workbook>
</file>

<file path=xl/calcChain.xml><?xml version="1.0" encoding="utf-8"?>
<calcChain xmlns="http://schemas.openxmlformats.org/spreadsheetml/2006/main">
  <c r="I43" i="1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44" l="1"/>
</calcChain>
</file>

<file path=xl/sharedStrings.xml><?xml version="1.0" encoding="utf-8"?>
<sst xmlns="http://schemas.openxmlformats.org/spreadsheetml/2006/main" count="245" uniqueCount="105">
  <si>
    <t>Приложение №1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</si>
  <si>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</si>
  <si>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№ п/п</t>
  </si>
  <si>
    <t>Международное непатентованное наименование</t>
  </si>
  <si>
    <t xml:space="preserve">Торговое название, лекарственных средств, изделий медицинского назначения, лабораторные реактивы </t>
  </si>
  <si>
    <t>Характеристика препарата с указанием дозировки, концентрации и лекарственной формы</t>
  </si>
  <si>
    <t>ед.изм.</t>
  </si>
  <si>
    <t>Объем закупа</t>
  </si>
  <si>
    <t>Цена</t>
  </si>
  <si>
    <t>Место поставки</t>
  </si>
  <si>
    <t>Сумма выделенная для закупа</t>
  </si>
  <si>
    <t>Сроки поставки</t>
  </si>
  <si>
    <t>Атропина сульфат</t>
  </si>
  <si>
    <t>Атропина сульфат 1%-2,0мл</t>
  </si>
  <si>
    <t xml:space="preserve">для оказания неотложной помощи </t>
  </si>
  <si>
    <t>амп</t>
  </si>
  <si>
    <t>г.Семей ул.Засядко,91</t>
  </si>
  <si>
    <t>февраль-декабрь 2019 года .</t>
  </si>
  <si>
    <t>Бенциклан</t>
  </si>
  <si>
    <t>Галидор®</t>
  </si>
  <si>
    <t>Гепарин</t>
  </si>
  <si>
    <t>Гепасан 5000ме/мл 5,0мл</t>
  </si>
  <si>
    <t>Коргликон</t>
  </si>
  <si>
    <t>Коргликон 0,6мг/мл -1мл</t>
  </si>
  <si>
    <t>Но-шпа</t>
  </si>
  <si>
    <t>Дротаверин2% 2мл  амп</t>
  </si>
  <si>
    <t>Платифиллин</t>
  </si>
  <si>
    <t>Платифиллина гидротартрат0,2%-1,0мл</t>
  </si>
  <si>
    <t>Препараты железа (III) для парентерального применения</t>
  </si>
  <si>
    <t>КосмоФер 50мг/мл,2,0мл</t>
  </si>
  <si>
    <t>Феркайл50мг/1мл,2мл</t>
  </si>
  <si>
    <t>февраль-декабрь 2019года .</t>
  </si>
  <si>
    <t>Толперизон, лидокаин</t>
  </si>
  <si>
    <t>Мидокалм -1,0мл р-р для  иньекции</t>
  </si>
  <si>
    <t>Бицилин</t>
  </si>
  <si>
    <t>Бицилин-5 120000 ЕД</t>
  </si>
  <si>
    <t>фл</t>
  </si>
  <si>
    <t>Ацетазоламид</t>
  </si>
  <si>
    <t>Диакарб 250мг</t>
  </si>
  <si>
    <t>таб</t>
  </si>
  <si>
    <t>Ацикловир</t>
  </si>
  <si>
    <t>Улкарил® 400</t>
  </si>
  <si>
    <t>Бромгексин</t>
  </si>
  <si>
    <t>Бромгексин 8мг</t>
  </si>
  <si>
    <t>Глицин №50 таб</t>
  </si>
  <si>
    <t>Нефидипин 10 мг №10</t>
  </si>
  <si>
    <t>Нитроглицерин</t>
  </si>
  <si>
    <t>Нитроглицерин 0,05мг №40  ЛС,   г.Семей</t>
  </si>
  <si>
    <t>Рамиприл+Амлодипин</t>
  </si>
  <si>
    <t>Хартил- Амло10мг/5мг</t>
  </si>
  <si>
    <t>капс</t>
  </si>
  <si>
    <t>Сальбутамол(Саламол Эко)</t>
  </si>
  <si>
    <t>Сальбутамол 200 доз 10мл  фл. ,  ЛС,   г.Семей</t>
  </si>
  <si>
    <t xml:space="preserve">Флакон </t>
  </si>
  <si>
    <t>Фенотерола гидробромид+Ипратропия бромид</t>
  </si>
  <si>
    <t>Беродуал®</t>
  </si>
  <si>
    <t xml:space="preserve">Фуразолидон </t>
  </si>
  <si>
    <t>Фуразолидон 0,5мг</t>
  </si>
  <si>
    <t>Цефподоксим</t>
  </si>
  <si>
    <t>Сефпотек 200мг</t>
  </si>
  <si>
    <t>Аммиак</t>
  </si>
  <si>
    <t>Аммиак 10%-20,0 наружное</t>
  </si>
  <si>
    <t xml:space="preserve">для оказания неотложной помощи и для аптечки </t>
  </si>
  <si>
    <t>Улкарил крем 5% гомогенный эмульсионный кремі</t>
  </si>
  <si>
    <t>тюбик</t>
  </si>
  <si>
    <t>Бриллиантовый зеленый</t>
  </si>
  <si>
    <t>Бриллиантовый зеленый 1%-20.0 р-р спиртовый во фл.</t>
  </si>
  <si>
    <t>Вазелин</t>
  </si>
  <si>
    <t xml:space="preserve"> Вазелин мазь -25,0г</t>
  </si>
  <si>
    <t>для хирургических процедур</t>
  </si>
  <si>
    <t>Деготь.Триброльфенолят висмута</t>
  </si>
  <si>
    <t>мазь Вишневсого30г</t>
  </si>
  <si>
    <t>Йод</t>
  </si>
  <si>
    <t>Йода р-р спиртовый 5%-20,0 р-р спиртовый во фл.</t>
  </si>
  <si>
    <t xml:space="preserve">для обработки хирургических ран </t>
  </si>
  <si>
    <t xml:space="preserve">Калия перманганат </t>
  </si>
  <si>
    <t>Калия перманганат 5г порошок</t>
  </si>
  <si>
    <t>для гинекологических  процедур</t>
  </si>
  <si>
    <t xml:space="preserve">Левомеколь мазь </t>
  </si>
  <si>
    <t>Оксипуброкаин</t>
  </si>
  <si>
    <t>Инокаин 0.4%-5мл капли глазные</t>
  </si>
  <si>
    <t>для измерения ВГД</t>
  </si>
  <si>
    <t>Перекись водорода</t>
  </si>
  <si>
    <t>Перекись водорода 3%-30,0 раствор</t>
  </si>
  <si>
    <t>Пилокарпин</t>
  </si>
  <si>
    <t>Пилокарпин 1%-10.0 капли глазные</t>
  </si>
  <si>
    <t xml:space="preserve">при остром приступе глаукомы </t>
  </si>
  <si>
    <t>Салицилова кислота</t>
  </si>
  <si>
    <t>Салициловый спирт 2%-10,0 капли ушные</t>
  </si>
  <si>
    <t xml:space="preserve">для обработки уха </t>
  </si>
  <si>
    <t xml:space="preserve">Сульфацетамид </t>
  </si>
  <si>
    <t>Альбуцид 30% капли глазные 10 мл</t>
  </si>
  <si>
    <t>Ципрофлоксацин</t>
  </si>
  <si>
    <t xml:space="preserve">Ципромед 0.3%-5мл ушные  капли </t>
  </si>
  <si>
    <t xml:space="preserve">для заболевания лор органов (после вскрытия гайморовых пазух) </t>
  </si>
  <si>
    <r>
      <rPr>
        <sz val="10"/>
        <rFont val="Times New Roman"/>
        <family val="1"/>
        <charset val="204"/>
      </rPr>
      <t>369,91</t>
    </r>
  </si>
  <si>
    <t>Декстран</t>
  </si>
  <si>
    <t>Декстран 40 10%-200,0 мл</t>
  </si>
  <si>
    <t>Декстран 40 6%-200,0мл</t>
  </si>
  <si>
    <t>Аминокислота</t>
  </si>
  <si>
    <t>Инфезол -40 раствор для инфузии-400,0</t>
  </si>
  <si>
    <t>ИТОГО</t>
  </si>
  <si>
    <t>Директор                                              Мергембаев А.Е.</t>
  </si>
  <si>
    <t>Исп.Махат Е.М.</t>
  </si>
  <si>
    <t>тел:+7 /7222/ 50-66-85</t>
  </si>
</sst>
</file>

<file path=xl/styles.xml><?xml version="1.0" encoding="utf-8"?>
<styleSheet xmlns="http://schemas.openxmlformats.org/spreadsheetml/2006/main">
  <fonts count="15"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44444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2" fontId="6" fillId="2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" fontId="0" fillId="0" borderId="0" xfId="0" applyNumberFormat="1" applyBorder="1" applyAlignment="1"/>
    <xf numFmtId="0" fontId="0" fillId="0" borderId="0" xfId="0" applyBorder="1" applyAlignme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8" workbookViewId="0">
      <selection activeCell="I41" sqref="I41"/>
    </sheetView>
  </sheetViews>
  <sheetFormatPr defaultRowHeight="12"/>
  <cols>
    <col min="1" max="1" width="6.1640625" style="1" customWidth="1"/>
    <col min="2" max="2" width="24.83203125" style="45" customWidth="1"/>
    <col min="3" max="3" width="25" style="45" customWidth="1"/>
    <col min="4" max="4" width="40.83203125" style="45" customWidth="1"/>
    <col min="5" max="5" width="7.1640625" style="1" customWidth="1"/>
    <col min="6" max="6" width="9" style="1" customWidth="1"/>
    <col min="7" max="7" width="12.33203125" style="1" customWidth="1"/>
    <col min="8" max="8" width="13.83203125" style="1" customWidth="1"/>
    <col min="9" max="9" width="18.5" style="1" customWidth="1"/>
    <col min="10" max="10" width="17" style="1" customWidth="1"/>
    <col min="11" max="16384" width="9.33203125" style="1"/>
  </cols>
  <sheetData>
    <row r="1" spans="1:10" ht="15.75">
      <c r="B1" s="2"/>
      <c r="C1" s="2"/>
      <c r="D1" s="2"/>
      <c r="E1" s="3"/>
      <c r="F1" s="3"/>
      <c r="G1" s="3"/>
      <c r="H1" s="49" t="s">
        <v>0</v>
      </c>
      <c r="I1" s="49"/>
      <c r="J1" s="49"/>
    </row>
    <row r="2" spans="1:10" ht="15.75">
      <c r="B2" s="2"/>
      <c r="C2" s="2"/>
      <c r="D2" s="2"/>
      <c r="E2" s="3"/>
      <c r="F2" s="3"/>
      <c r="G2" s="3"/>
      <c r="H2" s="2"/>
      <c r="I2" s="2"/>
      <c r="J2" s="2"/>
    </row>
    <row r="3" spans="1:10" ht="60.75" customHeight="1">
      <c r="B3" s="50" t="s">
        <v>1</v>
      </c>
      <c r="C3" s="50"/>
      <c r="D3" s="50"/>
      <c r="E3" s="50"/>
      <c r="F3" s="50"/>
      <c r="G3" s="50"/>
      <c r="H3" s="50"/>
      <c r="I3" s="50"/>
      <c r="J3" s="50"/>
    </row>
    <row r="5" spans="1:10" s="7" customFormat="1" ht="72" customHeight="1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6" t="s">
        <v>11</v>
      </c>
    </row>
    <row r="6" spans="1:10" ht="25.5">
      <c r="A6" s="8">
        <v>1</v>
      </c>
      <c r="B6" s="9" t="s">
        <v>12</v>
      </c>
      <c r="C6" s="10" t="s">
        <v>13</v>
      </c>
      <c r="D6" s="11" t="s">
        <v>14</v>
      </c>
      <c r="E6" s="12" t="s">
        <v>15</v>
      </c>
      <c r="F6" s="12">
        <v>700</v>
      </c>
      <c r="G6" s="13">
        <v>14.4</v>
      </c>
      <c r="H6" s="14" t="s">
        <v>16</v>
      </c>
      <c r="I6" s="15">
        <f t="shared" ref="I6:I43" si="0">G6*F6</f>
        <v>10080</v>
      </c>
      <c r="J6" s="14" t="s">
        <v>17</v>
      </c>
    </row>
    <row r="7" spans="1:10" ht="24">
      <c r="A7" s="8">
        <v>2</v>
      </c>
      <c r="B7" s="16" t="s">
        <v>18</v>
      </c>
      <c r="C7" s="16" t="s">
        <v>19</v>
      </c>
      <c r="D7" s="11" t="s">
        <v>14</v>
      </c>
      <c r="E7" s="12" t="s">
        <v>15</v>
      </c>
      <c r="F7" s="12">
        <v>800</v>
      </c>
      <c r="G7" s="13">
        <v>219.28</v>
      </c>
      <c r="H7" s="14" t="s">
        <v>16</v>
      </c>
      <c r="I7" s="15">
        <f t="shared" si="0"/>
        <v>175424</v>
      </c>
      <c r="J7" s="14" t="s">
        <v>17</v>
      </c>
    </row>
    <row r="8" spans="1:10" ht="24">
      <c r="A8" s="8">
        <v>3</v>
      </c>
      <c r="B8" s="16" t="s">
        <v>20</v>
      </c>
      <c r="C8" s="16" t="s">
        <v>21</v>
      </c>
      <c r="D8" s="11" t="s">
        <v>14</v>
      </c>
      <c r="E8" s="12" t="s">
        <v>15</v>
      </c>
      <c r="F8" s="12">
        <v>15</v>
      </c>
      <c r="G8" s="13">
        <v>373.78</v>
      </c>
      <c r="H8" s="14" t="s">
        <v>16</v>
      </c>
      <c r="I8" s="15">
        <f t="shared" si="0"/>
        <v>5606.7</v>
      </c>
      <c r="J8" s="14" t="s">
        <v>17</v>
      </c>
    </row>
    <row r="9" spans="1:10" ht="24">
      <c r="A9" s="8">
        <v>4</v>
      </c>
      <c r="B9" s="9" t="s">
        <v>22</v>
      </c>
      <c r="C9" s="10" t="s">
        <v>23</v>
      </c>
      <c r="D9" s="11" t="s">
        <v>14</v>
      </c>
      <c r="E9" s="12" t="s">
        <v>15</v>
      </c>
      <c r="F9" s="12">
        <v>70</v>
      </c>
      <c r="G9" s="13">
        <v>96</v>
      </c>
      <c r="H9" s="14" t="s">
        <v>16</v>
      </c>
      <c r="I9" s="15">
        <f t="shared" si="0"/>
        <v>6720</v>
      </c>
      <c r="J9" s="14" t="s">
        <v>17</v>
      </c>
    </row>
    <row r="10" spans="1:10" ht="24">
      <c r="A10" s="8">
        <v>5</v>
      </c>
      <c r="B10" s="17" t="s">
        <v>24</v>
      </c>
      <c r="C10" s="18" t="s">
        <v>25</v>
      </c>
      <c r="D10" s="11" t="s">
        <v>14</v>
      </c>
      <c r="E10" s="12" t="s">
        <v>15</v>
      </c>
      <c r="F10" s="19">
        <v>30</v>
      </c>
      <c r="G10" s="13">
        <v>29.7</v>
      </c>
      <c r="H10" s="14" t="s">
        <v>16</v>
      </c>
      <c r="I10" s="15">
        <f t="shared" si="0"/>
        <v>891</v>
      </c>
      <c r="J10" s="14" t="s">
        <v>17</v>
      </c>
    </row>
    <row r="11" spans="1:10" ht="25.5">
      <c r="A11" s="8">
        <v>6</v>
      </c>
      <c r="B11" s="16" t="s">
        <v>26</v>
      </c>
      <c r="C11" s="16" t="s">
        <v>27</v>
      </c>
      <c r="D11" s="11" t="s">
        <v>14</v>
      </c>
      <c r="E11" s="12" t="s">
        <v>15</v>
      </c>
      <c r="F11" s="12">
        <v>300</v>
      </c>
      <c r="G11" s="13">
        <v>13.14</v>
      </c>
      <c r="H11" s="14" t="s">
        <v>16</v>
      </c>
      <c r="I11" s="15">
        <f t="shared" si="0"/>
        <v>3942</v>
      </c>
      <c r="J11" s="14" t="s">
        <v>17</v>
      </c>
    </row>
    <row r="12" spans="1:10" ht="38.25">
      <c r="A12" s="8">
        <v>7</v>
      </c>
      <c r="B12" s="16" t="s">
        <v>28</v>
      </c>
      <c r="C12" s="16" t="s">
        <v>29</v>
      </c>
      <c r="D12" s="11" t="s">
        <v>14</v>
      </c>
      <c r="E12" s="12" t="s">
        <v>15</v>
      </c>
      <c r="F12" s="12">
        <v>10</v>
      </c>
      <c r="G12" s="13">
        <v>2742.3</v>
      </c>
      <c r="H12" s="14" t="s">
        <v>16</v>
      </c>
      <c r="I12" s="15">
        <f t="shared" si="0"/>
        <v>27423</v>
      </c>
      <c r="J12" s="14" t="s">
        <v>17</v>
      </c>
    </row>
    <row r="13" spans="1:10" ht="38.25">
      <c r="A13" s="8">
        <v>8</v>
      </c>
      <c r="B13" s="16" t="s">
        <v>28</v>
      </c>
      <c r="C13" s="16" t="s">
        <v>30</v>
      </c>
      <c r="D13" s="11" t="s">
        <v>14</v>
      </c>
      <c r="E13" s="12" t="s">
        <v>15</v>
      </c>
      <c r="F13" s="12">
        <v>25</v>
      </c>
      <c r="G13" s="13">
        <v>2450</v>
      </c>
      <c r="H13" s="14" t="s">
        <v>16</v>
      </c>
      <c r="I13" s="15">
        <f t="shared" si="0"/>
        <v>61250</v>
      </c>
      <c r="J13" s="14" t="s">
        <v>31</v>
      </c>
    </row>
    <row r="14" spans="1:10" ht="25.5">
      <c r="A14" s="8">
        <v>9</v>
      </c>
      <c r="B14" s="10" t="s">
        <v>32</v>
      </c>
      <c r="C14" s="10" t="s">
        <v>33</v>
      </c>
      <c r="D14" s="11" t="s">
        <v>14</v>
      </c>
      <c r="E14" s="12" t="s">
        <v>15</v>
      </c>
      <c r="F14" s="12">
        <v>200</v>
      </c>
      <c r="G14" s="13">
        <v>560</v>
      </c>
      <c r="H14" s="14" t="s">
        <v>16</v>
      </c>
      <c r="I14" s="15">
        <f t="shared" si="0"/>
        <v>112000</v>
      </c>
      <c r="J14" s="14" t="s">
        <v>17</v>
      </c>
    </row>
    <row r="15" spans="1:10" ht="24">
      <c r="A15" s="8">
        <v>10</v>
      </c>
      <c r="B15" s="10" t="s">
        <v>34</v>
      </c>
      <c r="C15" s="10" t="s">
        <v>35</v>
      </c>
      <c r="D15" s="11" t="s">
        <v>14</v>
      </c>
      <c r="E15" s="12" t="s">
        <v>36</v>
      </c>
      <c r="F15" s="12">
        <v>10</v>
      </c>
      <c r="G15" s="13">
        <v>198</v>
      </c>
      <c r="H15" s="14" t="s">
        <v>16</v>
      </c>
      <c r="I15" s="15">
        <f t="shared" si="0"/>
        <v>1980</v>
      </c>
      <c r="J15" s="14" t="s">
        <v>17</v>
      </c>
    </row>
    <row r="16" spans="1:10" ht="24">
      <c r="A16" s="8">
        <v>11</v>
      </c>
      <c r="B16" s="16" t="s">
        <v>37</v>
      </c>
      <c r="C16" s="10" t="s">
        <v>38</v>
      </c>
      <c r="D16" s="11" t="s">
        <v>14</v>
      </c>
      <c r="E16" s="12" t="s">
        <v>39</v>
      </c>
      <c r="F16" s="12">
        <v>20</v>
      </c>
      <c r="G16" s="13">
        <v>30.89</v>
      </c>
      <c r="H16" s="14" t="s">
        <v>16</v>
      </c>
      <c r="I16" s="15">
        <f t="shared" si="0"/>
        <v>617.79999999999995</v>
      </c>
      <c r="J16" s="14" t="s">
        <v>17</v>
      </c>
    </row>
    <row r="17" spans="1:10" ht="24">
      <c r="A17" s="8">
        <v>12</v>
      </c>
      <c r="B17" s="16" t="s">
        <v>40</v>
      </c>
      <c r="C17" s="16" t="s">
        <v>41</v>
      </c>
      <c r="D17" s="11" t="s">
        <v>14</v>
      </c>
      <c r="E17" s="12" t="s">
        <v>39</v>
      </c>
      <c r="F17" s="12">
        <v>150</v>
      </c>
      <c r="G17" s="13">
        <v>33.549999999999997</v>
      </c>
      <c r="H17" s="14" t="s">
        <v>16</v>
      </c>
      <c r="I17" s="15">
        <f t="shared" si="0"/>
        <v>5032.5</v>
      </c>
      <c r="J17" s="14" t="s">
        <v>17</v>
      </c>
    </row>
    <row r="18" spans="1:10" ht="24">
      <c r="A18" s="8">
        <v>13</v>
      </c>
      <c r="B18" s="9" t="s">
        <v>42</v>
      </c>
      <c r="C18" s="10" t="s">
        <v>43</v>
      </c>
      <c r="D18" s="11" t="s">
        <v>14</v>
      </c>
      <c r="E18" s="12" t="s">
        <v>39</v>
      </c>
      <c r="F18" s="12">
        <v>10000</v>
      </c>
      <c r="G18" s="13">
        <v>1.36</v>
      </c>
      <c r="H18" s="14" t="s">
        <v>16</v>
      </c>
      <c r="I18" s="15">
        <f t="shared" si="0"/>
        <v>13600.000000000002</v>
      </c>
      <c r="J18" s="14" t="s">
        <v>17</v>
      </c>
    </row>
    <row r="19" spans="1:10" ht="24">
      <c r="A19" s="8">
        <v>14</v>
      </c>
      <c r="B19" s="16" t="s">
        <v>44</v>
      </c>
      <c r="C19" s="16" t="s">
        <v>44</v>
      </c>
      <c r="D19" s="11" t="s">
        <v>14</v>
      </c>
      <c r="E19" s="12" t="s">
        <v>39</v>
      </c>
      <c r="F19" s="12">
        <v>750</v>
      </c>
      <c r="G19" s="13">
        <v>1.96</v>
      </c>
      <c r="H19" s="14" t="s">
        <v>16</v>
      </c>
      <c r="I19" s="15">
        <f t="shared" si="0"/>
        <v>1470</v>
      </c>
      <c r="J19" s="14" t="s">
        <v>17</v>
      </c>
    </row>
    <row r="20" spans="1:10" ht="24">
      <c r="A20" s="8">
        <v>15</v>
      </c>
      <c r="B20" s="20" t="s">
        <v>45</v>
      </c>
      <c r="C20" s="20" t="s">
        <v>45</v>
      </c>
      <c r="D20" s="11" t="s">
        <v>14</v>
      </c>
      <c r="E20" s="12" t="s">
        <v>39</v>
      </c>
      <c r="F20" s="12">
        <v>30</v>
      </c>
      <c r="G20" s="13">
        <v>20</v>
      </c>
      <c r="H20" s="14" t="s">
        <v>16</v>
      </c>
      <c r="I20" s="15">
        <f t="shared" si="0"/>
        <v>600</v>
      </c>
      <c r="J20" s="14" t="s">
        <v>17</v>
      </c>
    </row>
    <row r="21" spans="1:10" ht="25.5">
      <c r="A21" s="8">
        <v>16</v>
      </c>
      <c r="B21" s="21" t="s">
        <v>46</v>
      </c>
      <c r="C21" s="10" t="s">
        <v>47</v>
      </c>
      <c r="D21" s="11" t="s">
        <v>14</v>
      </c>
      <c r="E21" s="12" t="s">
        <v>39</v>
      </c>
      <c r="F21" s="19">
        <v>600</v>
      </c>
      <c r="G21" s="13">
        <v>1.88</v>
      </c>
      <c r="H21" s="14" t="s">
        <v>16</v>
      </c>
      <c r="I21" s="15">
        <f t="shared" si="0"/>
        <v>1128</v>
      </c>
      <c r="J21" s="14" t="s">
        <v>17</v>
      </c>
    </row>
    <row r="22" spans="1:10" ht="24">
      <c r="A22" s="8">
        <v>17</v>
      </c>
      <c r="B22" s="23" t="s">
        <v>48</v>
      </c>
      <c r="C22" s="23" t="s">
        <v>49</v>
      </c>
      <c r="D22" s="11" t="s">
        <v>14</v>
      </c>
      <c r="E22" s="24" t="s">
        <v>50</v>
      </c>
      <c r="F22" s="25">
        <v>100</v>
      </c>
      <c r="G22" s="13">
        <v>103.27</v>
      </c>
      <c r="H22" s="14" t="s">
        <v>16</v>
      </c>
      <c r="I22" s="15">
        <f t="shared" si="0"/>
        <v>10327</v>
      </c>
      <c r="J22" s="14" t="s">
        <v>17</v>
      </c>
    </row>
    <row r="23" spans="1:10" ht="25.5">
      <c r="A23" s="8">
        <v>18</v>
      </c>
      <c r="B23" s="26" t="s">
        <v>51</v>
      </c>
      <c r="C23" s="27" t="s">
        <v>52</v>
      </c>
      <c r="D23" s="28" t="s">
        <v>14</v>
      </c>
      <c r="E23" s="29" t="s">
        <v>53</v>
      </c>
      <c r="F23" s="29">
        <v>20</v>
      </c>
      <c r="G23" s="13">
        <v>350.34</v>
      </c>
      <c r="H23" s="14" t="s">
        <v>16</v>
      </c>
      <c r="I23" s="15">
        <f t="shared" si="0"/>
        <v>7006.7999999999993</v>
      </c>
      <c r="J23" s="14" t="s">
        <v>17</v>
      </c>
    </row>
    <row r="24" spans="1:10" ht="38.25">
      <c r="A24" s="8">
        <v>19</v>
      </c>
      <c r="B24" s="16" t="s">
        <v>54</v>
      </c>
      <c r="C24" s="16" t="s">
        <v>55</v>
      </c>
      <c r="D24" s="11" t="s">
        <v>14</v>
      </c>
      <c r="E24" s="12" t="s">
        <v>36</v>
      </c>
      <c r="F24" s="25">
        <v>20</v>
      </c>
      <c r="G24" s="13">
        <v>1360.24</v>
      </c>
      <c r="H24" s="14" t="s">
        <v>16</v>
      </c>
      <c r="I24" s="15">
        <f t="shared" si="0"/>
        <v>27204.799999999999</v>
      </c>
      <c r="J24" s="14" t="s">
        <v>17</v>
      </c>
    </row>
    <row r="25" spans="1:10" ht="24">
      <c r="A25" s="8">
        <v>20</v>
      </c>
      <c r="B25" s="22" t="s">
        <v>56</v>
      </c>
      <c r="C25" s="22" t="s">
        <v>57</v>
      </c>
      <c r="D25" s="11" t="s">
        <v>14</v>
      </c>
      <c r="E25" s="12" t="s">
        <v>39</v>
      </c>
      <c r="F25" s="12">
        <v>130</v>
      </c>
      <c r="G25" s="13">
        <v>1.45</v>
      </c>
      <c r="H25" s="14" t="s">
        <v>16</v>
      </c>
      <c r="I25" s="15">
        <f t="shared" si="0"/>
        <v>188.5</v>
      </c>
      <c r="J25" s="14" t="s">
        <v>17</v>
      </c>
    </row>
    <row r="26" spans="1:10" ht="24">
      <c r="A26" s="8">
        <v>21</v>
      </c>
      <c r="B26" s="9" t="s">
        <v>58</v>
      </c>
      <c r="C26" s="10" t="s">
        <v>59</v>
      </c>
      <c r="D26" s="11" t="s">
        <v>14</v>
      </c>
      <c r="E26" s="12" t="s">
        <v>39</v>
      </c>
      <c r="F26" s="12">
        <v>300</v>
      </c>
      <c r="G26" s="13">
        <v>217</v>
      </c>
      <c r="H26" s="14" t="s">
        <v>16</v>
      </c>
      <c r="I26" s="15">
        <f t="shared" si="0"/>
        <v>65100</v>
      </c>
      <c r="J26" s="14" t="s">
        <v>17</v>
      </c>
    </row>
    <row r="27" spans="1:10" ht="25.5">
      <c r="A27" s="8">
        <v>22</v>
      </c>
      <c r="B27" s="9" t="s">
        <v>60</v>
      </c>
      <c r="C27" s="10" t="s">
        <v>61</v>
      </c>
      <c r="D27" s="28" t="s">
        <v>62</v>
      </c>
      <c r="E27" s="12" t="s">
        <v>36</v>
      </c>
      <c r="F27" s="12">
        <v>55</v>
      </c>
      <c r="G27" s="13">
        <v>34</v>
      </c>
      <c r="H27" s="14" t="s">
        <v>16</v>
      </c>
      <c r="I27" s="15">
        <f t="shared" si="0"/>
        <v>1870</v>
      </c>
      <c r="J27" s="14" t="s">
        <v>17</v>
      </c>
    </row>
    <row r="28" spans="1:10" ht="38.25">
      <c r="A28" s="8">
        <v>23</v>
      </c>
      <c r="B28" s="10" t="s">
        <v>40</v>
      </c>
      <c r="C28" s="30" t="s">
        <v>63</v>
      </c>
      <c r="D28" s="11" t="s">
        <v>14</v>
      </c>
      <c r="E28" s="31" t="s">
        <v>64</v>
      </c>
      <c r="F28" s="32">
        <v>1</v>
      </c>
      <c r="G28" s="13">
        <v>145.28</v>
      </c>
      <c r="H28" s="14" t="s">
        <v>16</v>
      </c>
      <c r="I28" s="15">
        <f t="shared" si="0"/>
        <v>145.28</v>
      </c>
      <c r="J28" s="14" t="s">
        <v>17</v>
      </c>
    </row>
    <row r="29" spans="1:10" ht="38.25">
      <c r="A29" s="8">
        <v>24</v>
      </c>
      <c r="B29" s="9" t="s">
        <v>65</v>
      </c>
      <c r="C29" s="33" t="s">
        <v>66</v>
      </c>
      <c r="D29" s="28" t="s">
        <v>62</v>
      </c>
      <c r="E29" s="34" t="s">
        <v>36</v>
      </c>
      <c r="F29" s="34">
        <v>60</v>
      </c>
      <c r="G29" s="13">
        <v>31</v>
      </c>
      <c r="H29" s="14" t="s">
        <v>16</v>
      </c>
      <c r="I29" s="15">
        <f t="shared" si="0"/>
        <v>1860</v>
      </c>
      <c r="J29" s="14" t="s">
        <v>17</v>
      </c>
    </row>
    <row r="30" spans="1:10" ht="24">
      <c r="A30" s="8">
        <v>25</v>
      </c>
      <c r="B30" s="10" t="s">
        <v>67</v>
      </c>
      <c r="C30" s="10" t="s">
        <v>68</v>
      </c>
      <c r="D30" s="11" t="s">
        <v>69</v>
      </c>
      <c r="E30" s="12" t="s">
        <v>64</v>
      </c>
      <c r="F30" s="12">
        <v>10</v>
      </c>
      <c r="G30" s="13">
        <v>51.98</v>
      </c>
      <c r="H30" s="14" t="s">
        <v>16</v>
      </c>
      <c r="I30" s="15">
        <f t="shared" si="0"/>
        <v>519.79999999999995</v>
      </c>
      <c r="J30" s="14" t="s">
        <v>17</v>
      </c>
    </row>
    <row r="31" spans="1:10" ht="24">
      <c r="A31" s="8">
        <v>26</v>
      </c>
      <c r="B31" s="9" t="s">
        <v>70</v>
      </c>
      <c r="C31" s="10" t="s">
        <v>71</v>
      </c>
      <c r="D31" s="11" t="s">
        <v>69</v>
      </c>
      <c r="E31" s="12" t="s">
        <v>64</v>
      </c>
      <c r="F31" s="12">
        <v>50</v>
      </c>
      <c r="G31" s="13">
        <v>140</v>
      </c>
      <c r="H31" s="14" t="s">
        <v>16</v>
      </c>
      <c r="I31" s="15">
        <f t="shared" si="0"/>
        <v>7000</v>
      </c>
      <c r="J31" s="14" t="s">
        <v>17</v>
      </c>
    </row>
    <row r="32" spans="1:10" ht="38.25">
      <c r="A32" s="8">
        <v>27</v>
      </c>
      <c r="B32" s="9" t="s">
        <v>72</v>
      </c>
      <c r="C32" s="10" t="s">
        <v>73</v>
      </c>
      <c r="D32" s="28" t="s">
        <v>74</v>
      </c>
      <c r="E32" s="12" t="s">
        <v>36</v>
      </c>
      <c r="F32" s="12">
        <v>60</v>
      </c>
      <c r="G32" s="13">
        <v>81</v>
      </c>
      <c r="H32" s="14" t="s">
        <v>16</v>
      </c>
      <c r="I32" s="15">
        <f t="shared" si="0"/>
        <v>4860</v>
      </c>
      <c r="J32" s="14" t="s">
        <v>17</v>
      </c>
    </row>
    <row r="33" spans="1:10" ht="25.5">
      <c r="A33" s="8">
        <v>28</v>
      </c>
      <c r="B33" s="33" t="s">
        <v>75</v>
      </c>
      <c r="C33" s="33" t="s">
        <v>76</v>
      </c>
      <c r="D33" s="11" t="s">
        <v>77</v>
      </c>
      <c r="E33" s="31" t="s">
        <v>36</v>
      </c>
      <c r="F33" s="31">
        <v>10</v>
      </c>
      <c r="G33" s="13">
        <v>65</v>
      </c>
      <c r="H33" s="14" t="s">
        <v>16</v>
      </c>
      <c r="I33" s="15">
        <f t="shared" si="0"/>
        <v>650</v>
      </c>
      <c r="J33" s="14" t="s">
        <v>17</v>
      </c>
    </row>
    <row r="34" spans="1:10" ht="24">
      <c r="A34" s="8">
        <v>29</v>
      </c>
      <c r="B34" s="10" t="s">
        <v>78</v>
      </c>
      <c r="C34" s="10" t="s">
        <v>78</v>
      </c>
      <c r="D34" s="11" t="s">
        <v>14</v>
      </c>
      <c r="E34" s="24" t="s">
        <v>64</v>
      </c>
      <c r="F34" s="12">
        <v>30</v>
      </c>
      <c r="G34" s="13">
        <v>365</v>
      </c>
      <c r="H34" s="14" t="s">
        <v>16</v>
      </c>
      <c r="I34" s="15">
        <f t="shared" si="0"/>
        <v>10950</v>
      </c>
      <c r="J34" s="14" t="s">
        <v>17</v>
      </c>
    </row>
    <row r="35" spans="1:10" ht="25.5">
      <c r="A35" s="8">
        <v>30</v>
      </c>
      <c r="B35" s="10" t="s">
        <v>79</v>
      </c>
      <c r="C35" s="35" t="s">
        <v>80</v>
      </c>
      <c r="D35" s="36" t="s">
        <v>81</v>
      </c>
      <c r="E35" s="12" t="s">
        <v>36</v>
      </c>
      <c r="F35" s="37">
        <v>30</v>
      </c>
      <c r="G35" s="13">
        <v>1100</v>
      </c>
      <c r="H35" s="14" t="s">
        <v>16</v>
      </c>
      <c r="I35" s="15">
        <f t="shared" si="0"/>
        <v>33000</v>
      </c>
      <c r="J35" s="14" t="s">
        <v>17</v>
      </c>
    </row>
    <row r="36" spans="1:10" ht="25.5">
      <c r="A36" s="8">
        <v>31</v>
      </c>
      <c r="B36" s="10" t="s">
        <v>82</v>
      </c>
      <c r="C36" s="35" t="s">
        <v>83</v>
      </c>
      <c r="D36" s="36" t="s">
        <v>74</v>
      </c>
      <c r="E36" s="12" t="s">
        <v>36</v>
      </c>
      <c r="F36" s="37">
        <v>50</v>
      </c>
      <c r="G36" s="13">
        <v>33</v>
      </c>
      <c r="H36" s="14" t="s">
        <v>16</v>
      </c>
      <c r="I36" s="15">
        <f t="shared" si="0"/>
        <v>1650</v>
      </c>
      <c r="J36" s="14" t="s">
        <v>17</v>
      </c>
    </row>
    <row r="37" spans="1:10" ht="25.5">
      <c r="A37" s="8">
        <v>32</v>
      </c>
      <c r="B37" s="10" t="s">
        <v>84</v>
      </c>
      <c r="C37" s="35" t="s">
        <v>85</v>
      </c>
      <c r="D37" s="36" t="s">
        <v>86</v>
      </c>
      <c r="E37" s="12" t="s">
        <v>36</v>
      </c>
      <c r="F37" s="37">
        <v>12</v>
      </c>
      <c r="G37" s="13">
        <v>279.87</v>
      </c>
      <c r="H37" s="14" t="s">
        <v>16</v>
      </c>
      <c r="I37" s="15">
        <f t="shared" si="0"/>
        <v>3358.44</v>
      </c>
      <c r="J37" s="14" t="s">
        <v>17</v>
      </c>
    </row>
    <row r="38" spans="1:10" ht="25.5">
      <c r="A38" s="8">
        <v>33</v>
      </c>
      <c r="B38" s="10" t="s">
        <v>87</v>
      </c>
      <c r="C38" s="35" t="s">
        <v>88</v>
      </c>
      <c r="D38" s="36" t="s">
        <v>89</v>
      </c>
      <c r="E38" s="12" t="s">
        <v>36</v>
      </c>
      <c r="F38" s="37">
        <v>8</v>
      </c>
      <c r="G38" s="13">
        <v>70</v>
      </c>
      <c r="H38" s="14" t="s">
        <v>16</v>
      </c>
      <c r="I38" s="15">
        <f t="shared" si="0"/>
        <v>560</v>
      </c>
      <c r="J38" s="14" t="s">
        <v>17</v>
      </c>
    </row>
    <row r="39" spans="1:10" ht="25.5">
      <c r="A39" s="8">
        <v>34</v>
      </c>
      <c r="B39" s="38" t="s">
        <v>90</v>
      </c>
      <c r="C39" s="35" t="s">
        <v>91</v>
      </c>
      <c r="D39" s="36" t="s">
        <v>14</v>
      </c>
      <c r="E39" s="12" t="s">
        <v>36</v>
      </c>
      <c r="F39" s="37">
        <v>7</v>
      </c>
      <c r="G39" s="13">
        <v>120</v>
      </c>
      <c r="H39" s="14" t="s">
        <v>16</v>
      </c>
      <c r="I39" s="15">
        <f t="shared" si="0"/>
        <v>840</v>
      </c>
      <c r="J39" s="14" t="s">
        <v>17</v>
      </c>
    </row>
    <row r="40" spans="1:10" ht="25.5">
      <c r="A40" s="8">
        <v>35</v>
      </c>
      <c r="B40" s="16" t="s">
        <v>92</v>
      </c>
      <c r="C40" s="16" t="s">
        <v>93</v>
      </c>
      <c r="D40" s="28" t="s">
        <v>94</v>
      </c>
      <c r="E40" s="36" t="s">
        <v>36</v>
      </c>
      <c r="F40" s="11">
        <v>6</v>
      </c>
      <c r="G40" s="39" t="s">
        <v>95</v>
      </c>
      <c r="H40" s="14" t="s">
        <v>16</v>
      </c>
      <c r="I40" s="15">
        <f t="shared" si="0"/>
        <v>2219.46</v>
      </c>
      <c r="J40" s="14" t="s">
        <v>17</v>
      </c>
    </row>
    <row r="41" spans="1:10" ht="25.5">
      <c r="A41" s="8">
        <v>36</v>
      </c>
      <c r="B41" s="16" t="s">
        <v>96</v>
      </c>
      <c r="C41" s="16" t="s">
        <v>97</v>
      </c>
      <c r="D41" s="11" t="s">
        <v>14</v>
      </c>
      <c r="E41" s="24" t="s">
        <v>36</v>
      </c>
      <c r="F41" s="12">
        <v>20</v>
      </c>
      <c r="G41" s="13">
        <v>290</v>
      </c>
      <c r="H41" s="14" t="s">
        <v>16</v>
      </c>
      <c r="I41" s="15">
        <f t="shared" si="0"/>
        <v>5800</v>
      </c>
      <c r="J41" s="14" t="s">
        <v>17</v>
      </c>
    </row>
    <row r="42" spans="1:10" ht="24">
      <c r="A42" s="8">
        <v>37</v>
      </c>
      <c r="B42" s="16" t="s">
        <v>96</v>
      </c>
      <c r="C42" s="16" t="s">
        <v>98</v>
      </c>
      <c r="D42" s="11" t="s">
        <v>14</v>
      </c>
      <c r="E42" s="24" t="s">
        <v>36</v>
      </c>
      <c r="F42" s="12">
        <v>20</v>
      </c>
      <c r="G42" s="13">
        <v>250</v>
      </c>
      <c r="H42" s="14" t="s">
        <v>16</v>
      </c>
      <c r="I42" s="15">
        <f t="shared" si="0"/>
        <v>5000</v>
      </c>
      <c r="J42" s="14" t="s">
        <v>17</v>
      </c>
    </row>
    <row r="43" spans="1:10" ht="25.5">
      <c r="A43" s="8">
        <v>38</v>
      </c>
      <c r="B43" s="9" t="s">
        <v>99</v>
      </c>
      <c r="C43" s="10" t="s">
        <v>100</v>
      </c>
      <c r="D43" s="11" t="s">
        <v>14</v>
      </c>
      <c r="E43" s="24" t="s">
        <v>36</v>
      </c>
      <c r="F43" s="12">
        <v>20</v>
      </c>
      <c r="G43" s="13">
        <v>3553</v>
      </c>
      <c r="H43" s="14" t="s">
        <v>16</v>
      </c>
      <c r="I43" s="15">
        <f t="shared" si="0"/>
        <v>71060</v>
      </c>
      <c r="J43" s="14" t="s">
        <v>17</v>
      </c>
    </row>
    <row r="44" spans="1:10">
      <c r="A44" s="51" t="s">
        <v>101</v>
      </c>
      <c r="B44" s="51"/>
      <c r="C44" s="51"/>
      <c r="D44" s="51"/>
      <c r="E44" s="51"/>
      <c r="F44" s="51"/>
      <c r="G44" s="51"/>
      <c r="H44" s="51"/>
      <c r="I44" s="15">
        <f>SUM(I6:I43)</f>
        <v>688935.08</v>
      </c>
      <c r="J44" s="40"/>
    </row>
    <row r="45" spans="1:10">
      <c r="A45" s="41"/>
      <c r="B45" s="42"/>
      <c r="C45" s="42"/>
      <c r="D45" s="42"/>
      <c r="E45" s="41"/>
      <c r="F45" s="41"/>
      <c r="G45" s="41"/>
      <c r="H45" s="41"/>
      <c r="I45" s="43"/>
      <c r="J45" s="44"/>
    </row>
    <row r="46" spans="1:10" ht="15.75">
      <c r="C46" s="46" t="s">
        <v>102</v>
      </c>
      <c r="D46" s="46"/>
    </row>
    <row r="47" spans="1:10">
      <c r="B47" s="47" t="s">
        <v>103</v>
      </c>
      <c r="C47" s="48"/>
    </row>
    <row r="48" spans="1:10">
      <c r="B48" s="47" t="s">
        <v>104</v>
      </c>
      <c r="C48" s="48"/>
    </row>
  </sheetData>
  <autoFilter ref="A5:J44"/>
  <mergeCells count="3">
    <mergeCell ref="H1:J1"/>
    <mergeCell ref="B3:J3"/>
    <mergeCell ref="A44:H44"/>
  </mergeCells>
  <dataValidations count="2">
    <dataValidation allowBlank="1" showInputMessage="1" showErrorMessage="1" prompt="Введите дополнительную характеристику на русском языке" sqref="D33 D9 D6:D7 C6 C8 C25 C16 C23 D16:D18 C27 C18:C20 C31:C32"/>
    <dataValidation allowBlank="1" showInputMessage="1" showErrorMessage="1" prompt="Введите дополнительную характеристику на государственном языке" sqref="D8 B6:B9 C17 B23 D23 B33:C33 B27 D19:D20 B16:B20 B29:B3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Ерсын</cp:lastModifiedBy>
  <dcterms:created xsi:type="dcterms:W3CDTF">2019-02-08T08:17:30Z</dcterms:created>
  <dcterms:modified xsi:type="dcterms:W3CDTF">2019-02-14T08:20:04Z</dcterms:modified>
</cp:coreProperties>
</file>