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23895" windowHeight="9975"/>
  </bookViews>
  <sheets>
    <sheet name="Sheet1 (2)" sheetId="1" r:id="rId1"/>
  </sheets>
  <definedNames>
    <definedName name="_xlnm._FilterDatabase" localSheetId="0" hidden="1">'Sheet1 (2)'!$A$7:$J$93</definedName>
  </definedNames>
  <calcPr calcId="124519"/>
</workbook>
</file>

<file path=xl/calcChain.xml><?xml version="1.0" encoding="utf-8"?>
<calcChain xmlns="http://schemas.openxmlformats.org/spreadsheetml/2006/main">
  <c r="H92" i="1"/>
  <c r="H91"/>
  <c r="H90"/>
  <c r="H89"/>
  <c r="H88"/>
  <c r="H87"/>
  <c r="H86"/>
  <c r="H85"/>
  <c r="H84"/>
  <c r="H83"/>
  <c r="H82"/>
  <c r="H81"/>
  <c r="H80"/>
  <c r="H79"/>
  <c r="H78"/>
  <c r="H77"/>
  <c r="H76"/>
  <c r="H75"/>
  <c r="H74"/>
  <c r="H73"/>
  <c r="H72"/>
  <c r="H71"/>
  <c r="H70"/>
  <c r="H69"/>
  <c r="H68"/>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93" s="1"/>
</calcChain>
</file>

<file path=xl/sharedStrings.xml><?xml version="1.0" encoding="utf-8"?>
<sst xmlns="http://schemas.openxmlformats.org/spreadsheetml/2006/main" count="355" uniqueCount="243">
  <si>
    <t>Приложение №1</t>
  </si>
  <si>
    <t xml:space="preserve"> ТОО"Семейская железнодорожная больница" приглашает Вас принять участие в закупе лекарственных средств, изделий медицинского назначения согласно Постановления Правительства РК от 18 ноября 2016 года №719, способом запроса ценовых предложений</t>
  </si>
  <si>
    <t>Лаборатория</t>
  </si>
  <si>
    <t>№</t>
  </si>
  <si>
    <t>Международное название</t>
  </si>
  <si>
    <t>Наименование</t>
  </si>
  <si>
    <t>Ед.изм.</t>
  </si>
  <si>
    <t>кол-во</t>
  </si>
  <si>
    <t>спецификация</t>
  </si>
  <si>
    <t>цена</t>
  </si>
  <si>
    <t>сумма</t>
  </si>
  <si>
    <t>Альфа-амилаза</t>
  </si>
  <si>
    <t>Набор Альфа-Амилаза (1х38 +1х10) BS-200E</t>
  </si>
  <si>
    <t>Набор</t>
  </si>
  <si>
    <t>Двухкомпонентный набор реагентов для определения AMS. Объем рабочего раствора не менее 48мл.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</si>
  <si>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 xml:space="preserve"> DETERGENT </t>
  </si>
  <si>
    <t>CD 80 DETERGENT (mindray) 1л BS-200E</t>
  </si>
  <si>
    <t>фл</t>
  </si>
  <si>
    <t>Специальный концентрированный реагент Detergent CD80. Реагент предназначен для приготовления моющего раствора использующегося для промывки блока реакционных кювет, дозирующих зондов, миксера. Готовый раствор не должен обладать коррозийными и окисляющими свойствами при контакте с деталями анализатора. Фасовка концентрата должна быть не менее 1 литра. Должно хватать для приготовления не менее чем 15 литров моющего раствора.</t>
  </si>
  <si>
    <t>«МиниМед Р»</t>
  </si>
  <si>
    <t>Эозин метиленовый синий по Май - Грюнвальду</t>
  </si>
  <si>
    <t>флакон</t>
  </si>
  <si>
    <t>для окраски мазков для подсчетов лейкоформулы</t>
  </si>
  <si>
    <t>Азур эозин по Романовскому</t>
  </si>
  <si>
    <t>AST аспарагин аминотрансфераза</t>
  </si>
  <si>
    <t>AST аспарагин аминотрансфераза(mindray)BS-200</t>
  </si>
  <si>
    <t>Двухкомпонентный набор реагентов для определения GOT/AST.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</si>
  <si>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MPROVEGERMANY</t>
  </si>
  <si>
    <t>Вакуумная пробирка 5 мл для венозной крови с красной крышкой без коагулянта для биохимии</t>
  </si>
  <si>
    <t>шт</t>
  </si>
  <si>
    <t xml:space="preserve">для взятия крови </t>
  </si>
  <si>
    <t>№ 131 Тех пластин тест 100 технология стандарт</t>
  </si>
  <si>
    <t>№ 131 Тех пластин тест 100</t>
  </si>
  <si>
    <t>Техпластин-тест предназначен для оценки протромбинового времени свертывания. </t>
  </si>
  <si>
    <t>№152 АПТВ (АЧТВ) тест технология стандарт</t>
  </si>
  <si>
    <t>№152 АПТВ (АЧТВ) тест 100</t>
  </si>
  <si>
    <t xml:space="preserve">Набор предназначен для определения активированного парциального (частичного) тромбопластинового времени в ручном варианте или с помощью коагулометра. </t>
  </si>
  <si>
    <t xml:space="preserve">TG – триглицериды </t>
  </si>
  <si>
    <t>TG – триглицериды 60(mindray)BS-200</t>
  </si>
  <si>
    <t>Однокомпонентный набор реагентов для определения TG. Объем рабочего раствора не менее 160мл. Реагент должен быть расфасован в одноразовый оригинальный контейнер R1, для предотвращения контаминации и не требуется переливания в дополнительный картридж. Контейнер должнен быть полностью адаптирован для реагентной карусели анализатора и снабжен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</si>
  <si>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Азотная кислота</t>
  </si>
  <si>
    <t>кг</t>
  </si>
  <si>
    <t>для количественного определения белка в крови</t>
  </si>
  <si>
    <t>АЛТ Alanine (mindray)</t>
  </si>
  <si>
    <t>АЛТ аланин – аминотрансфераза 120 ГГТП (mindray) BS-200E</t>
  </si>
  <si>
    <t>Двухкомпонентный набор реагентов для определения GOT/ALT.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</si>
  <si>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 xml:space="preserve">Антиген кардиолипиновый </t>
  </si>
  <si>
    <t>Антиген кардиолипиновый для реакции -микропреципитации 500 доз</t>
  </si>
  <si>
    <t>набор</t>
  </si>
  <si>
    <t xml:space="preserve">Антиген кардиолипиновый для реакции микропреципитации, 500 определений. применяется при диагностике сифилиса для исследования активной плазмы и инактивированной сыворотки в реакции микропреципитации </t>
  </si>
  <si>
    <t xml:space="preserve">Банка полимерная  </t>
  </si>
  <si>
    <t>Банка полимерная  с крышкой для мочи 100мл</t>
  </si>
  <si>
    <t>для забора мокроты</t>
  </si>
  <si>
    <t>Биллирубин</t>
  </si>
  <si>
    <t>Биллирубин общий (mindray)BS-200E</t>
  </si>
  <si>
    <t>Двухкомпонентный набор реагентов для определения TBIL/VOX.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</si>
  <si>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Биллирубин прямой (mindray)BS-200E</t>
  </si>
  <si>
    <t>Двухкомпонентный набор реагентов для определения DBIL/VOX.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</si>
  <si>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 xml:space="preserve">Вакутейнеры для капиллярной крови K2EDTA </t>
  </si>
  <si>
    <t>Вакутейнеры для капиллярной крови K2EDTA 0,5ml</t>
  </si>
  <si>
    <t>Шт</t>
  </si>
  <si>
    <t>для взятия капиллярной крови</t>
  </si>
  <si>
    <t xml:space="preserve">Гамма – глютаминтрансфераза </t>
  </si>
  <si>
    <t>Гамма – глютаминтрансфераза 60(mindray)BS-200</t>
  </si>
  <si>
    <t>для определения Гамма – глютаминтрансфераза в крови</t>
  </si>
  <si>
    <t>Гемоглобин «Агат» ОО «Агат – Мед»</t>
  </si>
  <si>
    <t xml:space="preserve">Гемоглобин «Агат» </t>
  </si>
  <si>
    <t>для определения  гемоглобина в крови</t>
  </si>
  <si>
    <t>Глицерин</t>
  </si>
  <si>
    <t>Глицерин 4 ДЛ</t>
  </si>
  <si>
    <t>Глюкоза</t>
  </si>
  <si>
    <t>Глюкоза Biosystem 500 мл</t>
  </si>
  <si>
    <t>для определение глюкозыв крови</t>
  </si>
  <si>
    <t xml:space="preserve">Глюкоза </t>
  </si>
  <si>
    <t>Глюкоза 120(mindray)BS-200E</t>
  </si>
  <si>
    <t>Двухкомпонентный набор реагентов для определения GLU-GodPap. Объем рабочего раствора не менее 200мл.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</si>
  <si>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 xml:space="preserve">Д-3752Хелико-Бест антитела </t>
  </si>
  <si>
    <t xml:space="preserve">Д-3752 Хелико-Бест антитела </t>
  </si>
  <si>
    <t>для выявления бактерии  жкт</t>
  </si>
  <si>
    <t>Делюент (20л)</t>
  </si>
  <si>
    <t>M-30D Diluent (20L/tank) Изотонический разбавитель 20л/кан. BS-3600</t>
  </si>
  <si>
    <t>бут</t>
  </si>
  <si>
    <t xml:space="preserve"> BS-3600 гем,анализатор</t>
  </si>
  <si>
    <t>Диагностический набор реагентов для определения HDL-C</t>
  </si>
  <si>
    <t>Холестерин прямой 80 высокой плотности ЛПВП(mindray)BS-200</t>
  </si>
  <si>
    <t>Двухкомпонентный набор реагентов для количественного определения липидного обмена высокой концентрации методом прямой фотометрии без осаждения. На специфичность наблюдаемого эффекта не влияет концентрация НВ в пределах до ±10%. Объем рабочего раствора не менее 54мл.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</si>
  <si>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 xml:space="preserve">Диагностический набор реагентов для определения LDL-C </t>
  </si>
  <si>
    <t>Холестерин не прямой 80 низкой плотности ЛПНП(mindray)BS-200</t>
  </si>
  <si>
    <t>Двухкомпонентный набор реагентов для количественного определения липидного обмена низкой концентрации методом прямой фотометрии без осаждения. На специфичность наблюдаемого эффекта не влияет концентрация НВ в пределах до ±10%. Объем рабочего раствора не менее 54мл.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</si>
  <si>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Мультикалибратор липидов</t>
  </si>
  <si>
    <t>Мультикалибратор BS-200E, LDL-C :HDL-C</t>
  </si>
  <si>
    <t>Мультикалибратор для двухкомпонентных тестов при количественном определении липидов. Лиофильно высушенная сыворотка с аттестованными значениями аналитов для калибровки тестов: АроА1, АроВ, HDL-C, LDL-C, определяемых методом прямой фотометрии без осаждения. При разведении лиофильной сыворотки, объем готового калибратора не менее 5мл. Набор мультикалибратора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</si>
  <si>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Железо</t>
  </si>
  <si>
    <t>Набор Железо (R1 2x40мл) (R2 1x16) BS-200E</t>
  </si>
  <si>
    <t>Двухкомпонентный набор реагентов для определения FE. Объем рабочего раствора не менее 96мл.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</si>
  <si>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К2ЕДТА</t>
  </si>
  <si>
    <t>Вакуумная пробирка на 2,0 мл с сиреневой крышкой</t>
  </si>
  <si>
    <t xml:space="preserve">Кальций Ca </t>
  </si>
  <si>
    <t xml:space="preserve"> Кальций Ca 60(mindray) BS-200E</t>
  </si>
  <si>
    <t>Однокомпонентный набор реагентов для определения Са. Объем рабочего раствора не менее 160мл. Реагент должен быть расфасован в одноразовый оригинальный контейнер R1, для предотвращения контаминации и не требуется переливания в дополнительный картридж. Контейнер должен быть полностью адаптирован для реагентной карусели анализатора и снабжен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</si>
  <si>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 xml:space="preserve">Контрольная сыворотка НОРМА </t>
  </si>
  <si>
    <t>Контрольная сыворотка ClinChem Multi Control (level 1) BS-200E</t>
  </si>
  <si>
    <t>Лиофильно высушенная сыворотка для проведения QC, с аттестованными нормальными значениями (N) для аналитов биохимии, липидного спектра, специфических белков. При разведении лиофильной сыворотки, объем готового контрольного раствора не менее 30мл. Набор контрольной сыворотки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</si>
  <si>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 xml:space="preserve">Контрольная сыворотка ПАТОЛОГИЯ </t>
  </si>
  <si>
    <t>Контрольная сыворотка ClinChem Multi Control (level 2)BS-200E</t>
  </si>
  <si>
    <t>Лиофильно высушенная сыворотка для проведения QC, с аттестованными нормальными значениями (Р) для аналитов биохимии, липидного спектра, специфических белков. При разведении лиофильной сыворотки, объем готового контрольного раствора не менее 30мл. Набор контрольной сыворотки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</si>
  <si>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Контрольные растворы</t>
  </si>
  <si>
    <t>Контрольные растворы LNH для BS- 3600</t>
  </si>
  <si>
    <t>гем.анализатор BS-3600</t>
  </si>
  <si>
    <t xml:space="preserve">Контрольные растворы высокого уровня гемоглобина </t>
  </si>
  <si>
    <t>Контрольные растворы высокого уровня гемоглобина (2,5 мл)</t>
  </si>
  <si>
    <t>контроль качества гемоглобина в крови</t>
  </si>
  <si>
    <t xml:space="preserve">Контрольные растворы низкого уровня гемоглобина </t>
  </si>
  <si>
    <t>Контрольные растворы низкого уровня гемоглобина (2,5 мл)</t>
  </si>
  <si>
    <t xml:space="preserve">Контрольные растворы среднего уровня гемоглобина </t>
  </si>
  <si>
    <t>Контрольные растворы среднего уровня гемоглобина (2,5мл)</t>
  </si>
  <si>
    <t xml:space="preserve">Креатинин </t>
  </si>
  <si>
    <t>Набор Креатинин (2×27 + 1×18) BS-200E</t>
  </si>
  <si>
    <t>Двухкомпонентный набор реагентов для определения CREA-J. Объем рабочего раствора не менее 210мл.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</si>
  <si>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 xml:space="preserve">Кюветы </t>
  </si>
  <si>
    <t>Кюветы реакционные Cuvettes (20/ph)</t>
  </si>
  <si>
    <t xml:space="preserve">для биохимических анализов </t>
  </si>
  <si>
    <t>Лампа</t>
  </si>
  <si>
    <t>Лампа для микроскопа медицинского 12V20W MVK МЕД-5</t>
  </si>
  <si>
    <t xml:space="preserve">для микроскопа </t>
  </si>
  <si>
    <t>Лампа для микроскопа медицинского 7388 М6V20WG4</t>
  </si>
  <si>
    <t xml:space="preserve">шт </t>
  </si>
  <si>
    <t>Ланцеты голубые</t>
  </si>
  <si>
    <t>для прокалывания пальца (детский)</t>
  </si>
  <si>
    <t>Лизирующий реагент</t>
  </si>
  <si>
    <t>M-30CFL Lyse (500ml/bottle)  лизирующий раствор</t>
  </si>
  <si>
    <t>для аппарата BS-3600</t>
  </si>
  <si>
    <r>
      <t>M-30R Rinse (20L/tank)</t>
    </r>
    <r>
      <rPr>
        <sz val="12"/>
        <color rgb="FFFF0000"/>
        <rFont val="Times New Roman"/>
        <family val="1"/>
        <charset val="204"/>
      </rPr>
      <t xml:space="preserve"> </t>
    </r>
    <r>
      <rPr>
        <sz val="12"/>
        <color theme="1"/>
        <rFont val="Times New Roman"/>
        <family val="1"/>
        <charset val="204"/>
      </rPr>
      <t>Лизирующий раствор 20л/кан.</t>
    </r>
  </si>
  <si>
    <t>Масло иммерсионное</t>
  </si>
  <si>
    <t>Масло иммерсионное для микроскопии Тип А  (классическое) -100,0мл</t>
  </si>
  <si>
    <t>Метиленовый синий</t>
  </si>
  <si>
    <t xml:space="preserve">для окраски женских мазков </t>
  </si>
  <si>
    <t>Метод  Като</t>
  </si>
  <si>
    <t>для определения яйца глист в кале</t>
  </si>
  <si>
    <t xml:space="preserve">Мочевая кислота </t>
  </si>
  <si>
    <t>Набор Мочевая кислота (4х40+2х20) BS-200E</t>
  </si>
  <si>
    <t>Двухкомпонентный набор реагентов для определения UA. Объем рабочего раствора не менее 200мл.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</si>
  <si>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 xml:space="preserve">Мочевина </t>
  </si>
  <si>
    <t>Мочевина VREA 120(mindray) BS-200E</t>
  </si>
  <si>
    <t>Двухкомпонентный набор реагентов для определения BUN/UREA.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</si>
  <si>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 xml:space="preserve">Мультикалибратор </t>
  </si>
  <si>
    <t>Мультикалибратор BS-200E</t>
  </si>
  <si>
    <t>Одноуровневый мультикалибратор для однокомпонентных и двухкомпонентных тестов. Лиофильно высушенная сыворотка с аттестованными значениями аналитов для калибровки тестов: GOT/ALT, GOT/AST, ALB, AMS, GGT, GLU-GodPap, FE, CREA-J, LDH, MG, BUN/UREA, TP, TBIL/VOX, DBIL/VOX, CHOL/TC, TG, ALP, UA. При разведении лиофильной сыворотки, объем готового калибратора не менее 30мл. Набор мультикалибратора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</si>
  <si>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Набор реагентов окраски ретикулоцитов</t>
  </si>
  <si>
    <t>Флак.</t>
  </si>
  <si>
    <t>для окраски крови для подсчетов  ретикулоцитов</t>
  </si>
  <si>
    <t>Наконечники</t>
  </si>
  <si>
    <t>Наконечники 0-200 (1000шт в упаковке)</t>
  </si>
  <si>
    <t>уп</t>
  </si>
  <si>
    <t xml:space="preserve">для работы биохимических анализов </t>
  </si>
  <si>
    <t>Наконечники 1000мкл (1000шт в упаковке)</t>
  </si>
  <si>
    <t>Наконечники 5000мкл (1000шт в упаковке)</t>
  </si>
  <si>
    <t xml:space="preserve">Натрии лимоннокислый </t>
  </si>
  <si>
    <t>для определения в крови СОЭ</t>
  </si>
  <si>
    <t xml:space="preserve">Общий белок </t>
  </si>
  <si>
    <t>Общий белок 120(mindray)BS-200E</t>
  </si>
  <si>
    <t>Однокомпонентный набор реагентов для определения TP. Объем рабочего раствора не менее 160мл. Реагент должен быть расфасован в одноразовый оригинальный контейнер R1, для предотвращения контаминации и не требуется переливания в дополнительный картридж. Контейнер должнен быть полностью адаптирован для реагентной карусели анализатора и снабжен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</si>
  <si>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Пипетка  Сали</t>
  </si>
  <si>
    <t>Пипетки 0,02 мл</t>
  </si>
  <si>
    <t>для взятия крови из пальца</t>
  </si>
  <si>
    <t xml:space="preserve">Плазма контроль </t>
  </si>
  <si>
    <t>Плазма -контроль 400 технология стандарт</t>
  </si>
  <si>
    <t xml:space="preserve">для определения нарушения свертывающей системы </t>
  </si>
  <si>
    <t>Пробирка</t>
  </si>
  <si>
    <t>Вакуумная пробирка 3,8 % цитрат натрия с голубой крышкой</t>
  </si>
  <si>
    <t>Вакуумная пробирка 5 мл для венозной крови с желтой крышкой с гель+активатор свертывания</t>
  </si>
  <si>
    <t xml:space="preserve">Пробирки </t>
  </si>
  <si>
    <t>Пробирки Флоринского</t>
  </si>
  <si>
    <t>Ревматоидный фактор</t>
  </si>
  <si>
    <t>Ревматоидный фактор (латексный)150 опр,(ручной) BioSystems,</t>
  </si>
  <si>
    <t>Набор реагентов для качественного и полуколичественного определения содержания  ревмотоидного фактора в сыворотке крови  методом латекс-агглютинации</t>
  </si>
  <si>
    <t>ASLO</t>
  </si>
  <si>
    <t>ASLO (латексный)50 опр,(ручной)  BioSystems</t>
  </si>
  <si>
    <t>Латексный тест на слайде для качественного и полуколичественного определения антистрептолизина о в неразведенной сыворотке.</t>
  </si>
  <si>
    <t>РФМК – тест технология стандарт</t>
  </si>
  <si>
    <t>РФМК –081 тест планшет</t>
  </si>
  <si>
    <t>СРБ С – реактивный белок</t>
  </si>
  <si>
    <t>Набор С-реактивный белок (1х40+1х10 )BS-200E</t>
  </si>
  <si>
    <t>Двухкомпонентный набор реагентов для определения CRP методом нефелометрии. Объем рабочего раствора не менее 50мл.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</si>
  <si>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Стекло</t>
  </si>
  <si>
    <t>Покровные стекла 18*18 (1000шт упаковка)</t>
  </si>
  <si>
    <t>для промотра анализа мочи</t>
  </si>
  <si>
    <t>Покровные стекла 24*24 (1000шт упаковка)</t>
  </si>
  <si>
    <t>для промотра анализа мокроты</t>
  </si>
  <si>
    <t>Стекло для микропрепаратов предметное, СП-7101 со шлиф. краями  26*76*1,0мм, уп.72шт </t>
  </si>
  <si>
    <t>для крови</t>
  </si>
  <si>
    <t xml:space="preserve">Сульфасалициловая кислота </t>
  </si>
  <si>
    <t>Сульфасалициловая кислота 2-водная</t>
  </si>
  <si>
    <t>для определения белка в моче</t>
  </si>
  <si>
    <t>Тест полоски Акку - Чек</t>
  </si>
  <si>
    <t>Упаков.</t>
  </si>
  <si>
    <t xml:space="preserve">Тест-полоски </t>
  </si>
  <si>
    <t>Тест-полоски для мочевых исследований</t>
  </si>
  <si>
    <t>туба</t>
  </si>
  <si>
    <t>Тест-полосы для мочевых исследований на анализаторе. Фасовка: не менее 100 тест-полосок в одной тубе. Определение не менее 10 аналитов. Время определения результата по всем аналитам не более 60 секунд. Строгая последовательность расположения тестовых зон по каждому определяемому аналиту.  Каждая полоска должна оснащаться идентификационной зоной для совместимости с анализатором. Высокая чувствительность при определении каждого аналита. Диапазоны определения: глюкоза 50-1000 мг/дл, белок15-1000 мг/дл, билирубин  0.5 - мг/дл, уробилиноген 2-8 мг/дл, рН5-9, удельный вес1.000 – 1.030, кровь (гемоглобин)  0.03 – 1.0мг/дл, кетоны  5-150 мг/дл, нитриты 0.08 – 0.5 мг/дл, лейкоциты 25-300 Leu/uL</t>
  </si>
  <si>
    <t>Тех-фибриноген</t>
  </si>
  <si>
    <t>Тех-фибриноген 100опр.</t>
  </si>
  <si>
    <t>Тимоловая проба</t>
  </si>
  <si>
    <t>Тимоловая проба ТТГ 300 (Агат)</t>
  </si>
  <si>
    <t>для выявления печеночной паталогии</t>
  </si>
  <si>
    <t>Тромбо - тест 50 технология стандарт</t>
  </si>
  <si>
    <t>Тромбо – тест определения тромбинового  времени в комплекте стандарт 520</t>
  </si>
  <si>
    <t xml:space="preserve">Уксусная кислота (ледяная) </t>
  </si>
  <si>
    <t>для подсчетов лейкоцитов в крови</t>
  </si>
  <si>
    <t>Х-3968 Анти ТПО-ИФА-Бест</t>
  </si>
  <si>
    <t>Х-3968 ТТГ-ИФА-Бест-стрин</t>
  </si>
  <si>
    <t>гормоны щитовидой железы</t>
  </si>
  <si>
    <t xml:space="preserve">Холестерин </t>
  </si>
  <si>
    <t xml:space="preserve">Набор Общий холестерин (4х40) BS-200E </t>
  </si>
  <si>
    <t>Однокомпонентный набор реагентов для определения CHOL/TC. Объем рабочего раствора не менее 160мл. Реагент должен быть расфасован в одноразовый оригинальный контейнер R1, для предотвращения контаминации и не требуется переливания в дополнительный картридж. Контейнер должен быть полностью адаптирован для реагентной карусели анализатора и снабжен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</si>
  <si>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Цоликлон анти А</t>
  </si>
  <si>
    <t>Цоликлон анти А №10</t>
  </si>
  <si>
    <t>для определения группы крови</t>
  </si>
  <si>
    <t>Цоликлон анти В</t>
  </si>
  <si>
    <t>Цоликлон анти В №10</t>
  </si>
  <si>
    <t>Цоликлон анти Д супер</t>
  </si>
  <si>
    <t>Цоликлон анти Д супер №10</t>
  </si>
  <si>
    <t>Чистящий раствор</t>
  </si>
  <si>
    <t>M-30P Probe cleanser (17mlx12 bottles/box) Чистящий раствор 17мл.</t>
  </si>
  <si>
    <t>Раствор очищающий для пробозаборника гем.анализатор BS-3600</t>
  </si>
  <si>
    <t>Шарики</t>
  </si>
  <si>
    <t>Шарики для фиксации времени образования сгустка BS-200</t>
  </si>
  <si>
    <t>Штатив</t>
  </si>
  <si>
    <t>Штативы для пробирок 50 гнезд z образные</t>
  </si>
  <si>
    <t>для пробирок</t>
  </si>
  <si>
    <t>Щелочная фосфотаза</t>
  </si>
  <si>
    <t>Щелочная фосфотаза 60(mindray)BS-200E</t>
  </si>
  <si>
    <t>Двухкомпонентный набор реагентов для определения ALP.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</si>
  <si>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Экспресс тест для определения скрытой крови в кале</t>
  </si>
  <si>
    <t>для определения крови в кале</t>
  </si>
  <si>
    <t>Эритроциты</t>
  </si>
  <si>
    <t>Стандартные эритроциты О (I)</t>
  </si>
  <si>
    <t>для определения эритроцитов в крови</t>
  </si>
  <si>
    <t>Стандартные эритроциты А (II)</t>
  </si>
  <si>
    <t>Стандартные эритроциты В (III)</t>
  </si>
  <si>
    <t>Директор :                                               Мергембаев А.Е.</t>
  </si>
  <si>
    <t>Исп.Махат Е.М.</t>
  </si>
  <si>
    <t>тел:+7 /7222/ 50-66-85</t>
  </si>
</sst>
</file>

<file path=xl/styles.xml><?xml version="1.0" encoding="utf-8"?>
<styleSheet xmlns="http://schemas.openxmlformats.org/spreadsheetml/2006/main">
  <numFmts count="1">
    <numFmt numFmtId="164" formatCode="#,##0.00\ &quot;₽&quot;"/>
  </numFmts>
  <fonts count="26">
    <font>
      <sz val="11"/>
      <color theme="1"/>
      <name val="Calibri"/>
      <family val="2"/>
      <scheme val="minor"/>
    </font>
    <font>
      <b/>
      <sz val="11"/>
      <color theme="1"/>
      <name val="Calibri"/>
      <family val="2"/>
      <charset val="204"/>
      <scheme val="minor"/>
    </font>
    <font>
      <b/>
      <sz val="12"/>
      <color theme="1"/>
      <name val="Times New Roman"/>
      <family val="1"/>
      <charset val="204"/>
    </font>
    <font>
      <b/>
      <sz val="14"/>
      <name val="Times New Roman"/>
      <family val="1"/>
      <charset val="204"/>
    </font>
    <font>
      <b/>
      <sz val="12"/>
      <name val="Times New Roman"/>
      <family val="1"/>
      <charset val="204"/>
    </font>
    <font>
      <b/>
      <sz val="11"/>
      <name val="Times New Roman"/>
      <family val="1"/>
      <charset val="204"/>
    </font>
    <font>
      <sz val="12"/>
      <name val="Times New Roman"/>
      <family val="1"/>
      <charset val="204"/>
    </font>
    <font>
      <sz val="14"/>
      <color theme="1"/>
      <name val="Calibri"/>
      <family val="2"/>
      <charset val="204"/>
      <scheme val="minor"/>
    </font>
    <font>
      <sz val="12"/>
      <color theme="1"/>
      <name val="Times New Roman"/>
      <family val="1"/>
      <charset val="204"/>
    </font>
    <font>
      <sz val="8"/>
      <color theme="1"/>
      <name val="Times New Roman"/>
      <family val="1"/>
      <charset val="204"/>
    </font>
    <font>
      <sz val="12"/>
      <color theme="1"/>
      <name val="Calibri"/>
      <family val="2"/>
      <scheme val="minor"/>
    </font>
    <font>
      <sz val="8"/>
      <color rgb="FF000000"/>
      <name val="Times New Roman"/>
      <family val="1"/>
      <charset val="204"/>
    </font>
    <font>
      <sz val="8"/>
      <color rgb="FF333333"/>
      <name val="Times New Roman"/>
      <family val="1"/>
      <charset val="204"/>
    </font>
    <font>
      <sz val="8"/>
      <color rgb="FF111111"/>
      <name val="Georgia"/>
      <family val="1"/>
      <charset val="204"/>
    </font>
    <font>
      <sz val="8"/>
      <name val="Times New Roman"/>
      <family val="1"/>
      <charset val="204"/>
    </font>
    <font>
      <sz val="12"/>
      <color rgb="FFFF0000"/>
      <name val="Times New Roman"/>
      <family val="1"/>
      <charset val="204"/>
    </font>
    <font>
      <sz val="12"/>
      <color rgb="FFC00000"/>
      <name val="Times New Roman"/>
      <family val="1"/>
      <charset val="204"/>
    </font>
    <font>
      <sz val="12"/>
      <color rgb="FF000000"/>
      <name val="Times New Roman"/>
      <family val="1"/>
      <charset val="204"/>
    </font>
    <font>
      <u/>
      <sz val="11"/>
      <color theme="10"/>
      <name val="Calibri"/>
      <family val="2"/>
      <scheme val="minor"/>
    </font>
    <font>
      <sz val="12"/>
      <name val="Arial"/>
      <family val="2"/>
      <charset val="204"/>
    </font>
    <font>
      <b/>
      <sz val="10"/>
      <name val="Times New Roman"/>
      <family val="1"/>
      <charset val="204"/>
    </font>
    <font>
      <sz val="10"/>
      <name val="Times New Roman"/>
      <family val="1"/>
      <charset val="204"/>
    </font>
    <font>
      <b/>
      <sz val="11"/>
      <color theme="1"/>
      <name val="Times New Roman"/>
      <family val="1"/>
      <charset val="204"/>
    </font>
    <font>
      <b/>
      <sz val="12"/>
      <color theme="1"/>
      <name val="Calibri"/>
      <family val="2"/>
      <charset val="204"/>
      <scheme val="minor"/>
    </font>
    <font>
      <b/>
      <sz val="11"/>
      <color theme="1"/>
      <name val="Calibri"/>
      <family val="2"/>
      <scheme val="minor"/>
    </font>
    <font>
      <sz val="8"/>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7" fillId="0" borderId="0"/>
    <xf numFmtId="0" fontId="18" fillId="0" borderId="0" applyNumberFormat="0" applyFill="0" applyBorder="0" applyAlignment="0" applyProtection="0"/>
  </cellStyleXfs>
  <cellXfs count="84">
    <xf numFmtId="0" fontId="0" fillId="0" borderId="0" xfId="0"/>
    <xf numFmtId="0" fontId="0" fillId="0" borderId="0" xfId="0" applyAlignment="1"/>
    <xf numFmtId="0" fontId="2" fillId="0" borderId="0" xfId="0" applyFont="1" applyAlignment="1"/>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vertical="center" wrapText="1"/>
    </xf>
    <xf numFmtId="0" fontId="2" fillId="0" borderId="0" xfId="0" applyFont="1" applyAlignment="1">
      <alignment vertical="center" wrapText="1"/>
    </xf>
    <xf numFmtId="0" fontId="3" fillId="2" borderId="1" xfId="0" applyFont="1" applyFill="1" applyBorder="1" applyAlignment="1">
      <alignment horizontal="center" vertical="top" wrapText="1"/>
    </xf>
    <xf numFmtId="0" fontId="0" fillId="0" borderId="1" xfId="0" applyBorder="1"/>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0" borderId="1" xfId="0" applyFont="1" applyBorder="1" applyAlignment="1">
      <alignment horizontal="center" vertical="center"/>
    </xf>
    <xf numFmtId="0" fontId="6" fillId="2" borderId="1" xfId="0" applyFont="1" applyFill="1" applyBorder="1" applyAlignment="1">
      <alignment horizontal="center" wrapText="1"/>
    </xf>
    <xf numFmtId="0" fontId="8" fillId="0" borderId="1" xfId="1" applyFont="1" applyBorder="1" applyAlignment="1">
      <alignment horizontal="left" wrapText="1"/>
    </xf>
    <xf numFmtId="0" fontId="8" fillId="0" borderId="1" xfId="0" applyFont="1" applyBorder="1" applyAlignment="1">
      <alignment wrapText="1"/>
    </xf>
    <xf numFmtId="0" fontId="8" fillId="0" borderId="3" xfId="1" applyFont="1" applyBorder="1" applyAlignment="1">
      <alignment horizontal="center" wrapText="1"/>
    </xf>
    <xf numFmtId="0" fontId="8" fillId="0" borderId="4" xfId="1" applyFont="1" applyBorder="1" applyAlignment="1">
      <alignment horizontal="center" wrapText="1"/>
    </xf>
    <xf numFmtId="0" fontId="9" fillId="0" borderId="1" xfId="0" applyFont="1" applyBorder="1" applyAlignment="1">
      <alignment vertical="top" wrapText="1"/>
    </xf>
    <xf numFmtId="0" fontId="8" fillId="0" borderId="3" xfId="0" applyFont="1" applyBorder="1" applyAlignment="1">
      <alignment horizontal="right" wrapText="1"/>
    </xf>
    <xf numFmtId="0" fontId="10" fillId="0" borderId="1" xfId="0" applyFont="1" applyBorder="1" applyAlignment="1"/>
    <xf numFmtId="0" fontId="8" fillId="0" borderId="1" xfId="0" applyFont="1" applyBorder="1" applyAlignment="1">
      <alignment horizontal="left" wrapText="1"/>
    </xf>
    <xf numFmtId="0" fontId="8" fillId="0" borderId="5" xfId="0" applyFont="1" applyBorder="1" applyAlignment="1">
      <alignment horizontal="left" wrapText="1"/>
    </xf>
    <xf numFmtId="0" fontId="8" fillId="0" borderId="1" xfId="0" applyFont="1" applyBorder="1" applyAlignment="1">
      <alignment horizontal="center" wrapText="1"/>
    </xf>
    <xf numFmtId="0" fontId="11" fillId="0" borderId="0" xfId="0" applyFont="1" applyAlignment="1">
      <alignment wrapText="1"/>
    </xf>
    <xf numFmtId="0" fontId="8" fillId="0" borderId="1" xfId="0" applyFont="1" applyBorder="1" applyAlignment="1">
      <alignment horizontal="right" wrapText="1"/>
    </xf>
    <xf numFmtId="0" fontId="8" fillId="0" borderId="1" xfId="1" applyFont="1" applyBorder="1" applyAlignment="1">
      <alignment horizont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9" fillId="0" borderId="1" xfId="0" applyFont="1" applyBorder="1" applyAlignment="1">
      <alignment wrapText="1"/>
    </xf>
    <xf numFmtId="0" fontId="9" fillId="0" borderId="5" xfId="0" applyFont="1" applyBorder="1" applyAlignment="1">
      <alignment horizontal="left" wrapText="1"/>
    </xf>
    <xf numFmtId="0" fontId="12" fillId="0" borderId="1" xfId="0" applyFont="1" applyBorder="1" applyAlignment="1">
      <alignment wrapText="1"/>
    </xf>
    <xf numFmtId="0" fontId="8" fillId="0" borderId="0" xfId="1" applyFont="1" applyBorder="1" applyAlignment="1">
      <alignment horizontal="left" wrapText="1"/>
    </xf>
    <xf numFmtId="0" fontId="13" fillId="0" borderId="0" xfId="0" applyFont="1" applyAlignment="1">
      <alignment wrapText="1"/>
    </xf>
    <xf numFmtId="0" fontId="8" fillId="0" borderId="0" xfId="0" applyFont="1" applyBorder="1" applyAlignment="1">
      <alignment wrapText="1"/>
    </xf>
    <xf numFmtId="0" fontId="9" fillId="0" borderId="0" xfId="0" applyFont="1" applyBorder="1" applyAlignment="1">
      <alignment horizontal="left" wrapText="1"/>
    </xf>
    <xf numFmtId="0" fontId="9" fillId="0" borderId="1" xfId="0" applyNumberFormat="1" applyFont="1" applyBorder="1" applyAlignment="1">
      <alignment wrapText="1"/>
    </xf>
    <xf numFmtId="0" fontId="14" fillId="2" borderId="1" xfId="0" applyFont="1" applyFill="1" applyBorder="1" applyAlignment="1">
      <alignment wrapText="1"/>
    </xf>
    <xf numFmtId="0" fontId="8" fillId="2" borderId="1" xfId="1" applyFont="1" applyFill="1" applyBorder="1" applyAlignment="1">
      <alignment horizontal="left" wrapText="1"/>
    </xf>
    <xf numFmtId="0" fontId="8" fillId="0" borderId="2" xfId="0" applyFont="1" applyBorder="1" applyAlignment="1">
      <alignment wrapText="1"/>
    </xf>
    <xf numFmtId="0" fontId="8" fillId="0" borderId="4" xfId="0" applyFont="1" applyBorder="1" applyAlignment="1">
      <alignment wrapText="1"/>
    </xf>
    <xf numFmtId="0" fontId="14" fillId="0" borderId="1" xfId="0" applyFont="1" applyBorder="1" applyAlignment="1">
      <alignment wrapText="1"/>
    </xf>
    <xf numFmtId="0" fontId="8" fillId="0" borderId="5" xfId="1" applyFont="1" applyBorder="1" applyAlignment="1">
      <alignment horizontal="left" wrapText="1"/>
    </xf>
    <xf numFmtId="0" fontId="14" fillId="0" borderId="2" xfId="0" applyFont="1" applyBorder="1" applyAlignment="1">
      <alignment wrapText="1"/>
    </xf>
    <xf numFmtId="0" fontId="9" fillId="0" borderId="1" xfId="0" applyFont="1" applyBorder="1" applyAlignment="1">
      <alignment vertical="center" wrapText="1"/>
    </xf>
    <xf numFmtId="0" fontId="9" fillId="0" borderId="5" xfId="0" applyNumberFormat="1" applyFont="1" applyBorder="1" applyAlignment="1">
      <alignment wrapText="1"/>
    </xf>
    <xf numFmtId="0" fontId="8" fillId="0" borderId="5" xfId="0" applyFont="1" applyBorder="1" applyAlignment="1">
      <alignment wrapText="1"/>
    </xf>
    <xf numFmtId="0" fontId="9" fillId="0" borderId="2" xfId="0" applyFont="1" applyBorder="1" applyAlignment="1">
      <alignment wrapText="1"/>
    </xf>
    <xf numFmtId="0" fontId="8" fillId="0" borderId="1" xfId="0" applyFont="1" applyBorder="1" applyAlignment="1">
      <alignment horizontal="center"/>
    </xf>
    <xf numFmtId="0" fontId="6" fillId="2" borderId="1" xfId="1" applyFont="1" applyFill="1" applyBorder="1" applyAlignment="1">
      <alignment horizontal="left" wrapText="1"/>
    </xf>
    <xf numFmtId="0" fontId="6" fillId="2" borderId="1" xfId="1" applyFont="1" applyFill="1" applyBorder="1" applyAlignment="1">
      <alignment horizontal="center" wrapText="1"/>
    </xf>
    <xf numFmtId="0" fontId="14" fillId="2" borderId="1" xfId="0" applyFont="1" applyFill="1" applyBorder="1" applyAlignment="1">
      <alignment horizontal="left" wrapText="1"/>
    </xf>
    <xf numFmtId="0" fontId="6" fillId="2" borderId="1" xfId="0" applyFont="1" applyFill="1" applyBorder="1" applyAlignment="1">
      <alignment horizontal="right" wrapText="1"/>
    </xf>
    <xf numFmtId="0" fontId="8" fillId="0" borderId="2" xfId="0" applyFont="1" applyBorder="1" applyAlignment="1"/>
    <xf numFmtId="0" fontId="8" fillId="0" borderId="4"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center" wrapText="1"/>
    </xf>
    <xf numFmtId="0" fontId="8" fillId="0" borderId="1" xfId="1" applyFont="1" applyFill="1" applyBorder="1" applyAlignment="1">
      <alignment horizontal="center" wrapText="1"/>
    </xf>
    <xf numFmtId="0" fontId="8" fillId="0" borderId="0" xfId="0" applyFont="1" applyAlignment="1"/>
    <xf numFmtId="0" fontId="16" fillId="0" borderId="1" xfId="1" applyFont="1" applyBorder="1" applyAlignment="1">
      <alignment horizontal="center" wrapText="1"/>
    </xf>
    <xf numFmtId="0" fontId="8" fillId="0" borderId="6" xfId="1" applyFont="1" applyBorder="1" applyAlignment="1">
      <alignment horizontal="left" wrapText="1"/>
    </xf>
    <xf numFmtId="0" fontId="8" fillId="0" borderId="1" xfId="0" applyFont="1" applyBorder="1" applyAlignment="1"/>
    <xf numFmtId="0" fontId="8" fillId="0" borderId="0" xfId="0" applyFont="1" applyBorder="1" applyAlignment="1">
      <alignment horizontal="left" wrapText="1"/>
    </xf>
    <xf numFmtId="0" fontId="17" fillId="0" borderId="1" xfId="0" applyFont="1" applyBorder="1" applyAlignment="1">
      <alignment horizontal="left" wrapText="1"/>
    </xf>
    <xf numFmtId="0" fontId="9" fillId="0" borderId="7" xfId="0" applyFont="1" applyBorder="1" applyAlignment="1">
      <alignment wrapText="1"/>
    </xf>
    <xf numFmtId="0" fontId="9" fillId="0" borderId="0" xfId="2" applyFont="1" applyAlignment="1">
      <alignment horizontal="left" vertical="center" wrapText="1"/>
    </xf>
    <xf numFmtId="0" fontId="19" fillId="0" borderId="0" xfId="0" applyFont="1" applyBorder="1" applyAlignment="1"/>
    <xf numFmtId="0" fontId="8" fillId="0" borderId="4" xfId="0" applyFont="1" applyBorder="1" applyAlignment="1">
      <alignment horizontal="center" wrapText="1"/>
    </xf>
    <xf numFmtId="0" fontId="6" fillId="2" borderId="4" xfId="0" applyFont="1" applyFill="1" applyBorder="1" applyAlignment="1">
      <alignment horizontal="center" wrapText="1"/>
    </xf>
    <xf numFmtId="0" fontId="8" fillId="0" borderId="8" xfId="1" applyFont="1" applyBorder="1" applyAlignment="1">
      <alignment horizontal="left" wrapText="1"/>
    </xf>
    <xf numFmtId="0" fontId="8" fillId="0" borderId="9" xfId="1" applyFont="1" applyBorder="1" applyAlignment="1">
      <alignment horizontal="left" wrapText="1"/>
    </xf>
    <xf numFmtId="0" fontId="8" fillId="0" borderId="4" xfId="1" applyFont="1" applyBorder="1" applyAlignment="1">
      <alignment horizontal="left" wrapText="1"/>
    </xf>
    <xf numFmtId="0" fontId="8" fillId="0" borderId="0" xfId="1" applyFont="1" applyBorder="1" applyAlignment="1">
      <alignment horizontal="center" wrapText="1"/>
    </xf>
    <xf numFmtId="0" fontId="20" fillId="2" borderId="1" xfId="0" applyFont="1" applyFill="1" applyBorder="1" applyAlignment="1">
      <alignment horizontal="center"/>
    </xf>
    <xf numFmtId="0" fontId="21" fillId="2" borderId="10" xfId="0" applyFont="1" applyFill="1" applyBorder="1"/>
    <xf numFmtId="0" fontId="14" fillId="2" borderId="1" xfId="0" applyFont="1" applyFill="1" applyBorder="1" applyAlignment="1">
      <alignment vertical="center" wrapText="1"/>
    </xf>
    <xf numFmtId="0" fontId="21" fillId="2" borderId="10" xfId="0" applyFont="1" applyFill="1" applyBorder="1" applyAlignment="1">
      <alignment vertical="center" wrapText="1"/>
    </xf>
    <xf numFmtId="0" fontId="22" fillId="0" borderId="1" xfId="0" applyFont="1" applyBorder="1" applyAlignment="1">
      <alignment horizontal="center" vertical="center"/>
    </xf>
    <xf numFmtId="164" fontId="23" fillId="0" borderId="1" xfId="0" applyNumberFormat="1" applyFont="1" applyBorder="1"/>
    <xf numFmtId="0" fontId="24" fillId="0" borderId="0" xfId="0" applyFont="1" applyAlignment="1">
      <alignment horizontal="center"/>
    </xf>
    <xf numFmtId="0" fontId="22" fillId="0" borderId="0" xfId="0" applyFont="1" applyAlignment="1">
      <alignment horizontal="center" vertical="center"/>
    </xf>
    <xf numFmtId="0" fontId="9" fillId="0" borderId="0" xfId="0" applyFont="1" applyAlignment="1"/>
    <xf numFmtId="0" fontId="25" fillId="0" borderId="0" xfId="0" applyFont="1" applyAlignment="1"/>
  </cellXfs>
  <cellStyles count="3">
    <cellStyle name="Гиперссылка" xfId="2" builtinId="8"/>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igabaza.ru/doc/37528.html" TargetMode="External"/></Relationships>
</file>

<file path=xl/worksheets/sheet1.xml><?xml version="1.0" encoding="utf-8"?>
<worksheet xmlns="http://schemas.openxmlformats.org/spreadsheetml/2006/main" xmlns:r="http://schemas.openxmlformats.org/officeDocument/2006/relationships">
  <dimension ref="A1:J215"/>
  <sheetViews>
    <sheetView tabSelected="1" topLeftCell="A2" workbookViewId="0">
      <selection activeCell="C7" sqref="C7"/>
    </sheetView>
  </sheetViews>
  <sheetFormatPr defaultRowHeight="15"/>
  <cols>
    <col min="1" max="1" width="5.85546875" customWidth="1"/>
    <col min="2" max="2" width="24.140625" customWidth="1"/>
    <col min="3" max="3" width="49" customWidth="1"/>
    <col min="4" max="4" width="9" customWidth="1"/>
    <col min="5" max="5" width="7.85546875" customWidth="1"/>
    <col min="6" max="6" width="71.28515625" customWidth="1"/>
    <col min="7" max="7" width="10.7109375" customWidth="1"/>
    <col min="8" max="8" width="15.140625" customWidth="1"/>
  </cols>
  <sheetData>
    <row r="1" spans="1:10" ht="15.75">
      <c r="A1" s="1"/>
      <c r="B1" s="2"/>
      <c r="C1" s="2"/>
      <c r="D1" s="2"/>
      <c r="E1" s="2"/>
      <c r="F1" s="2"/>
      <c r="G1" s="3" t="s">
        <v>0</v>
      </c>
      <c r="H1" s="3"/>
      <c r="I1" s="2"/>
      <c r="J1" s="2"/>
    </row>
    <row r="2" spans="1:10" ht="15.75">
      <c r="A2" s="1"/>
      <c r="B2" s="2"/>
      <c r="C2" s="2"/>
      <c r="D2" s="2"/>
      <c r="E2" s="2"/>
      <c r="F2" s="2"/>
      <c r="G2" s="2"/>
      <c r="H2" s="4"/>
      <c r="I2" s="4"/>
      <c r="J2" s="4"/>
    </row>
    <row r="3" spans="1:10" ht="15.75" customHeight="1">
      <c r="A3" s="5" t="s">
        <v>1</v>
      </c>
      <c r="B3" s="5"/>
      <c r="C3" s="5"/>
      <c r="D3" s="5"/>
      <c r="E3" s="5"/>
      <c r="F3" s="5"/>
      <c r="G3" s="5"/>
      <c r="H3" s="5"/>
      <c r="I3" s="6"/>
      <c r="J3" s="6"/>
    </row>
    <row r="5" spans="1:10" ht="34.5" customHeight="1">
      <c r="A5" s="7" t="s">
        <v>2</v>
      </c>
      <c r="B5" s="7"/>
      <c r="C5" s="7"/>
      <c r="D5" s="7"/>
      <c r="E5" s="7"/>
      <c r="F5" s="7"/>
      <c r="G5" s="7"/>
      <c r="H5" s="8"/>
    </row>
    <row r="6" spans="1:10" ht="34.5" customHeight="1">
      <c r="A6" s="9" t="s">
        <v>3</v>
      </c>
      <c r="B6" s="10" t="s">
        <v>4</v>
      </c>
      <c r="C6" s="11" t="s">
        <v>5</v>
      </c>
      <c r="D6" s="10" t="s">
        <v>6</v>
      </c>
      <c r="E6" s="9" t="s">
        <v>7</v>
      </c>
      <c r="F6" s="12" t="s">
        <v>8</v>
      </c>
      <c r="G6" s="9" t="s">
        <v>9</v>
      </c>
      <c r="H6" s="13" t="s">
        <v>10</v>
      </c>
    </row>
    <row r="7" spans="1:10" ht="90">
      <c r="A7" s="14">
        <v>1</v>
      </c>
      <c r="B7" s="15" t="s">
        <v>11</v>
      </c>
      <c r="C7" s="16" t="s">
        <v>12</v>
      </c>
      <c r="D7" s="17" t="s">
        <v>13</v>
      </c>
      <c r="E7" s="18">
        <v>5</v>
      </c>
      <c r="F7" s="19" t="s">
        <v>14</v>
      </c>
      <c r="G7" s="20">
        <v>24000</v>
      </c>
      <c r="H7" s="21">
        <f t="shared" ref="H7:H66" si="0">G7*E7</f>
        <v>120000</v>
      </c>
    </row>
    <row r="8" spans="1:10" ht="111.75" customHeight="1">
      <c r="A8" s="14">
        <v>2</v>
      </c>
      <c r="B8" s="22" t="s">
        <v>15</v>
      </c>
      <c r="C8" s="23" t="s">
        <v>16</v>
      </c>
      <c r="D8" s="24" t="s">
        <v>17</v>
      </c>
      <c r="E8" s="24">
        <v>48</v>
      </c>
      <c r="F8" s="25" t="s">
        <v>18</v>
      </c>
      <c r="G8" s="26">
        <v>24000</v>
      </c>
      <c r="H8" s="21">
        <f t="shared" si="0"/>
        <v>1152000</v>
      </c>
    </row>
    <row r="9" spans="1:10" ht="31.5">
      <c r="A9" s="14">
        <v>3</v>
      </c>
      <c r="B9" s="15" t="s">
        <v>19</v>
      </c>
      <c r="C9" s="15" t="s">
        <v>20</v>
      </c>
      <c r="D9" s="27" t="s">
        <v>21</v>
      </c>
      <c r="E9" s="27">
        <v>12</v>
      </c>
      <c r="F9" s="28" t="s">
        <v>22</v>
      </c>
      <c r="G9" s="26">
        <v>2200</v>
      </c>
      <c r="H9" s="21">
        <f t="shared" si="0"/>
        <v>26400</v>
      </c>
    </row>
    <row r="10" spans="1:10" ht="15.75">
      <c r="A10" s="14">
        <v>4</v>
      </c>
      <c r="B10" s="15" t="s">
        <v>19</v>
      </c>
      <c r="C10" s="15" t="s">
        <v>23</v>
      </c>
      <c r="D10" s="27" t="s">
        <v>21</v>
      </c>
      <c r="E10" s="27">
        <v>8</v>
      </c>
      <c r="F10" s="29" t="s">
        <v>22</v>
      </c>
      <c r="G10" s="26">
        <v>2500</v>
      </c>
      <c r="H10" s="21">
        <f t="shared" si="0"/>
        <v>20000</v>
      </c>
    </row>
    <row r="11" spans="1:10" ht="174.75" customHeight="1">
      <c r="A11" s="14">
        <v>5</v>
      </c>
      <c r="B11" s="15" t="s">
        <v>24</v>
      </c>
      <c r="C11" s="15" t="s">
        <v>25</v>
      </c>
      <c r="D11" s="27" t="s">
        <v>13</v>
      </c>
      <c r="E11" s="18">
        <v>10</v>
      </c>
      <c r="F11" s="30" t="s">
        <v>26</v>
      </c>
      <c r="G11" s="20">
        <v>15000</v>
      </c>
      <c r="H11" s="21">
        <f t="shared" si="0"/>
        <v>150000</v>
      </c>
    </row>
    <row r="12" spans="1:10" ht="31.5">
      <c r="A12" s="14">
        <v>6</v>
      </c>
      <c r="B12" s="16" t="s">
        <v>27</v>
      </c>
      <c r="C12" s="22" t="s">
        <v>28</v>
      </c>
      <c r="D12" s="24" t="s">
        <v>29</v>
      </c>
      <c r="E12" s="24">
        <v>10000</v>
      </c>
      <c r="F12" s="31" t="s">
        <v>30</v>
      </c>
      <c r="G12" s="26">
        <v>35</v>
      </c>
      <c r="H12" s="21">
        <f t="shared" si="0"/>
        <v>350000</v>
      </c>
    </row>
    <row r="13" spans="1:10" ht="47.25">
      <c r="A13" s="14">
        <v>7</v>
      </c>
      <c r="B13" s="15" t="s">
        <v>31</v>
      </c>
      <c r="C13" s="15" t="s">
        <v>32</v>
      </c>
      <c r="D13" s="27" t="s">
        <v>13</v>
      </c>
      <c r="E13" s="27">
        <v>30</v>
      </c>
      <c r="F13" s="32" t="s">
        <v>33</v>
      </c>
      <c r="G13" s="26">
        <v>9000</v>
      </c>
      <c r="H13" s="21">
        <f t="shared" si="0"/>
        <v>270000</v>
      </c>
    </row>
    <row r="14" spans="1:10" ht="47.25">
      <c r="A14" s="14">
        <v>8</v>
      </c>
      <c r="B14" s="15" t="s">
        <v>34</v>
      </c>
      <c r="C14" s="33" t="s">
        <v>35</v>
      </c>
      <c r="D14" s="27" t="s">
        <v>13</v>
      </c>
      <c r="E14" s="27">
        <v>20</v>
      </c>
      <c r="F14" s="34" t="s">
        <v>36</v>
      </c>
      <c r="G14" s="26">
        <v>5000</v>
      </c>
      <c r="H14" s="21">
        <f t="shared" si="0"/>
        <v>100000</v>
      </c>
    </row>
    <row r="15" spans="1:10" ht="90.75">
      <c r="A15" s="14">
        <v>9</v>
      </c>
      <c r="B15" s="15" t="s">
        <v>37</v>
      </c>
      <c r="C15" s="15" t="s">
        <v>38</v>
      </c>
      <c r="D15" s="27" t="s">
        <v>13</v>
      </c>
      <c r="E15" s="27">
        <v>10</v>
      </c>
      <c r="F15" s="30" t="s">
        <v>39</v>
      </c>
      <c r="G15" s="26">
        <v>37000</v>
      </c>
      <c r="H15" s="21">
        <f t="shared" si="0"/>
        <v>370000</v>
      </c>
    </row>
    <row r="16" spans="1:10" ht="15.75">
      <c r="A16" s="14">
        <v>10</v>
      </c>
      <c r="B16" s="35" t="s">
        <v>40</v>
      </c>
      <c r="C16" s="22" t="s">
        <v>40</v>
      </c>
      <c r="D16" s="24" t="s">
        <v>41</v>
      </c>
      <c r="E16" s="24">
        <v>0.7</v>
      </c>
      <c r="F16" s="36" t="s">
        <v>42</v>
      </c>
      <c r="G16" s="26">
        <v>2500</v>
      </c>
      <c r="H16" s="21">
        <f t="shared" si="0"/>
        <v>1750</v>
      </c>
    </row>
    <row r="17" spans="1:8" ht="173.25" customHeight="1">
      <c r="A17" s="14">
        <v>11</v>
      </c>
      <c r="B17" s="15" t="s">
        <v>43</v>
      </c>
      <c r="C17" s="15" t="s">
        <v>44</v>
      </c>
      <c r="D17" s="27" t="s">
        <v>13</v>
      </c>
      <c r="E17" s="27">
        <v>14</v>
      </c>
      <c r="F17" s="37" t="s">
        <v>45</v>
      </c>
      <c r="G17" s="26">
        <v>15000</v>
      </c>
      <c r="H17" s="21">
        <f t="shared" si="0"/>
        <v>210000</v>
      </c>
    </row>
    <row r="18" spans="1:8" ht="34.5">
      <c r="A18" s="14">
        <v>12</v>
      </c>
      <c r="B18" s="15" t="s">
        <v>46</v>
      </c>
      <c r="C18" s="15" t="s">
        <v>47</v>
      </c>
      <c r="D18" s="27" t="s">
        <v>48</v>
      </c>
      <c r="E18" s="27">
        <v>15</v>
      </c>
      <c r="F18" s="38" t="s">
        <v>49</v>
      </c>
      <c r="G18" s="26">
        <v>23000</v>
      </c>
      <c r="H18" s="21">
        <f t="shared" si="0"/>
        <v>345000</v>
      </c>
    </row>
    <row r="19" spans="1:8" ht="15.75">
      <c r="A19" s="14">
        <v>14</v>
      </c>
      <c r="B19" s="22" t="s">
        <v>50</v>
      </c>
      <c r="C19" s="22" t="s">
        <v>51</v>
      </c>
      <c r="D19" s="24" t="s">
        <v>29</v>
      </c>
      <c r="E19" s="24">
        <v>3000</v>
      </c>
      <c r="F19" s="36" t="s">
        <v>52</v>
      </c>
      <c r="G19" s="26">
        <v>35</v>
      </c>
      <c r="H19" s="21">
        <f t="shared" si="0"/>
        <v>105000</v>
      </c>
    </row>
    <row r="20" spans="1:8" ht="90.75">
      <c r="A20" s="14">
        <v>15</v>
      </c>
      <c r="B20" s="15" t="s">
        <v>53</v>
      </c>
      <c r="C20" s="33" t="s">
        <v>54</v>
      </c>
      <c r="D20" s="27" t="s">
        <v>13</v>
      </c>
      <c r="E20" s="27">
        <v>10</v>
      </c>
      <c r="F20" s="30" t="s">
        <v>55</v>
      </c>
      <c r="G20" s="26">
        <v>24000</v>
      </c>
      <c r="H20" s="21">
        <f t="shared" si="0"/>
        <v>240000</v>
      </c>
    </row>
    <row r="21" spans="1:8" ht="90.75">
      <c r="A21" s="14">
        <v>16</v>
      </c>
      <c r="B21" s="15" t="s">
        <v>53</v>
      </c>
      <c r="C21" s="15" t="s">
        <v>56</v>
      </c>
      <c r="D21" s="27" t="s">
        <v>13</v>
      </c>
      <c r="E21" s="27">
        <v>10</v>
      </c>
      <c r="F21" s="30" t="s">
        <v>57</v>
      </c>
      <c r="G21" s="26">
        <v>24000</v>
      </c>
      <c r="H21" s="21">
        <f t="shared" si="0"/>
        <v>240000</v>
      </c>
    </row>
    <row r="22" spans="1:8" ht="47.25">
      <c r="A22" s="14">
        <v>17</v>
      </c>
      <c r="B22" s="15" t="s">
        <v>58</v>
      </c>
      <c r="C22" s="15" t="s">
        <v>59</v>
      </c>
      <c r="D22" s="27" t="s">
        <v>60</v>
      </c>
      <c r="E22" s="27">
        <v>8000</v>
      </c>
      <c r="F22" s="36" t="s">
        <v>61</v>
      </c>
      <c r="G22" s="26">
        <v>45</v>
      </c>
      <c r="H22" s="21">
        <f t="shared" si="0"/>
        <v>360000</v>
      </c>
    </row>
    <row r="23" spans="1:8" ht="31.5">
      <c r="A23" s="14">
        <v>18</v>
      </c>
      <c r="B23" s="39" t="s">
        <v>62</v>
      </c>
      <c r="C23" s="39" t="s">
        <v>63</v>
      </c>
      <c r="D23" s="27" t="s">
        <v>13</v>
      </c>
      <c r="E23" s="27">
        <v>5</v>
      </c>
      <c r="F23" s="28" t="s">
        <v>64</v>
      </c>
      <c r="G23" s="26">
        <v>30000</v>
      </c>
      <c r="H23" s="21">
        <f t="shared" si="0"/>
        <v>150000</v>
      </c>
    </row>
    <row r="24" spans="1:8" ht="31.5">
      <c r="A24" s="14">
        <v>19</v>
      </c>
      <c r="B24" s="15" t="s">
        <v>65</v>
      </c>
      <c r="C24" s="15" t="s">
        <v>66</v>
      </c>
      <c r="D24" s="27" t="s">
        <v>48</v>
      </c>
      <c r="E24" s="27">
        <v>10</v>
      </c>
      <c r="F24" s="28" t="s">
        <v>67</v>
      </c>
      <c r="G24" s="26">
        <v>2300</v>
      </c>
      <c r="H24" s="21">
        <f t="shared" si="0"/>
        <v>23000</v>
      </c>
    </row>
    <row r="25" spans="1:8" ht="15.75">
      <c r="A25" s="14">
        <v>20</v>
      </c>
      <c r="B25" s="22" t="s">
        <v>68</v>
      </c>
      <c r="C25" s="22" t="s">
        <v>69</v>
      </c>
      <c r="D25" s="24" t="s">
        <v>41</v>
      </c>
      <c r="E25" s="24">
        <v>0.6</v>
      </c>
      <c r="F25" s="28"/>
      <c r="G25" s="26">
        <v>1400</v>
      </c>
      <c r="H25" s="21">
        <f t="shared" si="0"/>
        <v>840</v>
      </c>
    </row>
    <row r="26" spans="1:8" ht="15.75">
      <c r="A26" s="14">
        <v>21</v>
      </c>
      <c r="B26" s="15" t="s">
        <v>70</v>
      </c>
      <c r="C26" s="15" t="s">
        <v>71</v>
      </c>
      <c r="D26" s="27" t="s">
        <v>13</v>
      </c>
      <c r="E26" s="27">
        <v>7</v>
      </c>
      <c r="F26" s="28" t="s">
        <v>72</v>
      </c>
      <c r="G26" s="26">
        <v>6200</v>
      </c>
      <c r="H26" s="21">
        <f t="shared" si="0"/>
        <v>43400</v>
      </c>
    </row>
    <row r="27" spans="1:8" ht="90.75">
      <c r="A27" s="14">
        <v>22</v>
      </c>
      <c r="B27" s="15" t="s">
        <v>73</v>
      </c>
      <c r="C27" s="15" t="s">
        <v>74</v>
      </c>
      <c r="D27" s="27" t="s">
        <v>13</v>
      </c>
      <c r="E27" s="27">
        <v>15</v>
      </c>
      <c r="F27" s="30" t="s">
        <v>75</v>
      </c>
      <c r="G27" s="26">
        <v>12000</v>
      </c>
      <c r="H27" s="21">
        <f t="shared" si="0"/>
        <v>180000</v>
      </c>
    </row>
    <row r="28" spans="1:8" ht="31.5">
      <c r="A28" s="14">
        <v>23</v>
      </c>
      <c r="B28" s="15" t="s">
        <v>76</v>
      </c>
      <c r="C28" s="15" t="s">
        <v>77</v>
      </c>
      <c r="D28" s="27" t="s">
        <v>13</v>
      </c>
      <c r="E28" s="27">
        <v>4</v>
      </c>
      <c r="F28" s="36" t="s">
        <v>78</v>
      </c>
      <c r="G28" s="26">
        <v>37800</v>
      </c>
      <c r="H28" s="21">
        <f t="shared" si="0"/>
        <v>151200</v>
      </c>
    </row>
    <row r="29" spans="1:8" ht="31.5">
      <c r="A29" s="14">
        <v>24</v>
      </c>
      <c r="B29" s="15" t="s">
        <v>79</v>
      </c>
      <c r="C29" s="40" t="s">
        <v>80</v>
      </c>
      <c r="D29" s="27" t="s">
        <v>81</v>
      </c>
      <c r="E29" s="27">
        <v>70</v>
      </c>
      <c r="F29" s="28" t="s">
        <v>82</v>
      </c>
      <c r="G29" s="26">
        <v>24000</v>
      </c>
      <c r="H29" s="21">
        <f t="shared" si="0"/>
        <v>1680000</v>
      </c>
    </row>
    <row r="30" spans="1:8" ht="113.25">
      <c r="A30" s="14">
        <v>25</v>
      </c>
      <c r="B30" s="41" t="s">
        <v>83</v>
      </c>
      <c r="C30" s="15" t="s">
        <v>84</v>
      </c>
      <c r="D30" s="17" t="s">
        <v>13</v>
      </c>
      <c r="E30" s="27">
        <v>10</v>
      </c>
      <c r="F30" s="42" t="s">
        <v>85</v>
      </c>
      <c r="G30" s="26">
        <v>45000</v>
      </c>
      <c r="H30" s="21">
        <f t="shared" si="0"/>
        <v>450000</v>
      </c>
    </row>
    <row r="31" spans="1:8" ht="113.25">
      <c r="A31" s="14">
        <v>26</v>
      </c>
      <c r="B31" s="16" t="s">
        <v>86</v>
      </c>
      <c r="C31" s="43" t="s">
        <v>87</v>
      </c>
      <c r="D31" s="27" t="s">
        <v>13</v>
      </c>
      <c r="E31" s="27">
        <v>10</v>
      </c>
      <c r="F31" s="44" t="s">
        <v>88</v>
      </c>
      <c r="G31" s="26">
        <v>49000</v>
      </c>
      <c r="H31" s="21">
        <f t="shared" si="0"/>
        <v>490000</v>
      </c>
    </row>
    <row r="32" spans="1:8" ht="78.75">
      <c r="A32" s="14"/>
      <c r="B32" s="16" t="s">
        <v>89</v>
      </c>
      <c r="C32" s="15" t="s">
        <v>90</v>
      </c>
      <c r="D32" s="27" t="s">
        <v>13</v>
      </c>
      <c r="E32" s="18">
        <v>1</v>
      </c>
      <c r="F32" s="45" t="s">
        <v>91</v>
      </c>
      <c r="G32" s="20">
        <v>93000</v>
      </c>
      <c r="H32" s="21">
        <f t="shared" si="0"/>
        <v>93000</v>
      </c>
    </row>
    <row r="33" spans="1:10" ht="174.75" customHeight="1">
      <c r="A33" s="14">
        <v>27</v>
      </c>
      <c r="B33" s="15" t="s">
        <v>92</v>
      </c>
      <c r="C33" s="16" t="s">
        <v>93</v>
      </c>
      <c r="D33" s="27" t="s">
        <v>13</v>
      </c>
      <c r="E33" s="27">
        <v>6</v>
      </c>
      <c r="F33" s="46" t="s">
        <v>94</v>
      </c>
      <c r="G33" s="26">
        <v>29000</v>
      </c>
      <c r="H33" s="21">
        <f t="shared" si="0"/>
        <v>174000</v>
      </c>
    </row>
    <row r="34" spans="1:10" ht="31.5">
      <c r="A34" s="14">
        <v>28</v>
      </c>
      <c r="B34" s="16" t="s">
        <v>95</v>
      </c>
      <c r="C34" s="22" t="s">
        <v>96</v>
      </c>
      <c r="D34" s="24" t="s">
        <v>29</v>
      </c>
      <c r="E34" s="24">
        <v>7000</v>
      </c>
      <c r="F34" s="36" t="s">
        <v>30</v>
      </c>
      <c r="G34" s="26">
        <v>38</v>
      </c>
      <c r="H34" s="21">
        <f t="shared" si="0"/>
        <v>266000</v>
      </c>
    </row>
    <row r="35" spans="1:10" ht="90.75">
      <c r="A35" s="14">
        <v>29</v>
      </c>
      <c r="B35" s="15" t="s">
        <v>97</v>
      </c>
      <c r="C35" s="15" t="s">
        <v>98</v>
      </c>
      <c r="D35" s="27" t="s">
        <v>13</v>
      </c>
      <c r="E35" s="27">
        <v>3</v>
      </c>
      <c r="F35" s="30" t="s">
        <v>99</v>
      </c>
      <c r="G35" s="26">
        <v>12000</v>
      </c>
      <c r="H35" s="21">
        <f t="shared" si="0"/>
        <v>36000</v>
      </c>
    </row>
    <row r="36" spans="1:10" ht="68.25">
      <c r="A36" s="14">
        <v>30</v>
      </c>
      <c r="B36" s="16" t="s">
        <v>100</v>
      </c>
      <c r="C36" s="16" t="s">
        <v>101</v>
      </c>
      <c r="D36" s="17" t="s">
        <v>13</v>
      </c>
      <c r="E36" s="27">
        <v>5</v>
      </c>
      <c r="F36" s="30" t="s">
        <v>102</v>
      </c>
      <c r="G36" s="26">
        <v>98000</v>
      </c>
      <c r="H36" s="21">
        <f t="shared" si="0"/>
        <v>490000</v>
      </c>
    </row>
    <row r="37" spans="1:10" ht="68.25">
      <c r="A37" s="14">
        <v>31</v>
      </c>
      <c r="B37" s="16" t="s">
        <v>103</v>
      </c>
      <c r="C37" s="47" t="s">
        <v>104</v>
      </c>
      <c r="D37" s="27" t="s">
        <v>13</v>
      </c>
      <c r="E37" s="27">
        <v>5</v>
      </c>
      <c r="F37" s="48" t="s">
        <v>105</v>
      </c>
      <c r="G37" s="26">
        <v>98000</v>
      </c>
      <c r="H37" s="21">
        <f t="shared" si="0"/>
        <v>490000</v>
      </c>
    </row>
    <row r="38" spans="1:10" ht="31.5">
      <c r="A38" s="14">
        <v>32</v>
      </c>
      <c r="B38" s="15" t="s">
        <v>106</v>
      </c>
      <c r="C38" s="16" t="s">
        <v>107</v>
      </c>
      <c r="D38" s="49" t="s">
        <v>48</v>
      </c>
      <c r="E38" s="18">
        <v>4</v>
      </c>
      <c r="F38" s="28" t="s">
        <v>108</v>
      </c>
      <c r="G38" s="20">
        <v>63000</v>
      </c>
      <c r="H38" s="21">
        <f t="shared" si="0"/>
        <v>252000</v>
      </c>
    </row>
    <row r="39" spans="1:10" ht="47.25">
      <c r="A39" s="14">
        <v>33</v>
      </c>
      <c r="B39" s="15" t="s">
        <v>109</v>
      </c>
      <c r="C39" s="15" t="s">
        <v>110</v>
      </c>
      <c r="D39" s="27" t="s">
        <v>21</v>
      </c>
      <c r="E39" s="27">
        <v>2</v>
      </c>
      <c r="F39" s="31" t="s">
        <v>111</v>
      </c>
      <c r="G39" s="26">
        <v>28000</v>
      </c>
      <c r="H39" s="21">
        <f t="shared" si="0"/>
        <v>56000</v>
      </c>
    </row>
    <row r="40" spans="1:10" ht="47.25">
      <c r="A40" s="14">
        <v>34</v>
      </c>
      <c r="B40" s="15" t="s">
        <v>112</v>
      </c>
      <c r="C40" s="15" t="s">
        <v>113</v>
      </c>
      <c r="D40" s="27" t="s">
        <v>21</v>
      </c>
      <c r="E40" s="27">
        <v>2</v>
      </c>
      <c r="F40" s="28" t="s">
        <v>111</v>
      </c>
      <c r="G40" s="26">
        <v>28000</v>
      </c>
      <c r="H40" s="21">
        <f t="shared" si="0"/>
        <v>56000</v>
      </c>
    </row>
    <row r="41" spans="1:10" ht="47.25">
      <c r="A41" s="14">
        <v>35</v>
      </c>
      <c r="B41" s="50" t="s">
        <v>114</v>
      </c>
      <c r="C41" s="50" t="s">
        <v>115</v>
      </c>
      <c r="D41" s="51" t="s">
        <v>21</v>
      </c>
      <c r="E41" s="51">
        <v>2</v>
      </c>
      <c r="F41" s="52" t="s">
        <v>111</v>
      </c>
      <c r="G41" s="53">
        <v>28000</v>
      </c>
      <c r="H41" s="21">
        <f t="shared" si="0"/>
        <v>56000</v>
      </c>
    </row>
    <row r="42" spans="1:10" ht="179.25" customHeight="1">
      <c r="A42" s="14">
        <v>36</v>
      </c>
      <c r="B42" s="15" t="s">
        <v>116</v>
      </c>
      <c r="C42" s="54" t="s">
        <v>117</v>
      </c>
      <c r="D42" s="27" t="s">
        <v>13</v>
      </c>
      <c r="E42" s="27">
        <v>20</v>
      </c>
      <c r="F42" s="30" t="s">
        <v>118</v>
      </c>
      <c r="G42" s="26">
        <v>23000</v>
      </c>
      <c r="H42" s="21">
        <f t="shared" si="0"/>
        <v>460000</v>
      </c>
      <c r="J42" s="33"/>
    </row>
    <row r="43" spans="1:10" ht="15.75">
      <c r="A43" s="14">
        <v>37</v>
      </c>
      <c r="B43" s="55" t="s">
        <v>119</v>
      </c>
      <c r="C43" s="56" t="s">
        <v>120</v>
      </c>
      <c r="D43" s="57" t="s">
        <v>29</v>
      </c>
      <c r="E43" s="24">
        <v>5000</v>
      </c>
      <c r="F43" s="28" t="s">
        <v>121</v>
      </c>
      <c r="G43" s="26">
        <v>153</v>
      </c>
      <c r="H43" s="21">
        <f t="shared" si="0"/>
        <v>765000</v>
      </c>
    </row>
    <row r="44" spans="1:10" ht="31.5">
      <c r="A44" s="14">
        <v>38</v>
      </c>
      <c r="B44" s="41" t="s">
        <v>122</v>
      </c>
      <c r="C44" s="22" t="s">
        <v>123</v>
      </c>
      <c r="D44" s="17" t="s">
        <v>29</v>
      </c>
      <c r="E44" s="27">
        <v>2</v>
      </c>
      <c r="F44" s="28" t="s">
        <v>124</v>
      </c>
      <c r="G44" s="26">
        <v>4000</v>
      </c>
      <c r="H44" s="21">
        <f t="shared" si="0"/>
        <v>8000</v>
      </c>
    </row>
    <row r="45" spans="1:10" ht="31.5">
      <c r="A45" s="14">
        <v>39</v>
      </c>
      <c r="B45" s="16" t="s">
        <v>122</v>
      </c>
      <c r="C45" s="23" t="s">
        <v>125</v>
      </c>
      <c r="D45" s="27" t="s">
        <v>126</v>
      </c>
      <c r="E45" s="27">
        <v>4</v>
      </c>
      <c r="F45" s="28" t="s">
        <v>124</v>
      </c>
      <c r="G45" s="26">
        <v>4000</v>
      </c>
      <c r="H45" s="21">
        <f t="shared" si="0"/>
        <v>16000</v>
      </c>
    </row>
    <row r="46" spans="1:10" ht="15.75">
      <c r="A46" s="14">
        <v>40</v>
      </c>
      <c r="B46" s="16" t="s">
        <v>127</v>
      </c>
      <c r="C46" s="22" t="s">
        <v>127</v>
      </c>
      <c r="D46" s="58" t="s">
        <v>29</v>
      </c>
      <c r="E46" s="58">
        <v>2400</v>
      </c>
      <c r="F46" s="28" t="s">
        <v>128</v>
      </c>
      <c r="G46" s="26">
        <v>50</v>
      </c>
      <c r="H46" s="21">
        <f t="shared" si="0"/>
        <v>120000</v>
      </c>
    </row>
    <row r="47" spans="1:10" ht="31.5">
      <c r="A47" s="14">
        <v>41</v>
      </c>
      <c r="B47" s="15" t="s">
        <v>129</v>
      </c>
      <c r="C47" s="16" t="s">
        <v>130</v>
      </c>
      <c r="D47" s="27" t="s">
        <v>81</v>
      </c>
      <c r="E47" s="27">
        <v>35</v>
      </c>
      <c r="F47" s="28" t="s">
        <v>131</v>
      </c>
      <c r="G47" s="26">
        <v>24000</v>
      </c>
      <c r="H47" s="21">
        <f t="shared" si="0"/>
        <v>840000</v>
      </c>
    </row>
    <row r="48" spans="1:10" ht="31.5">
      <c r="A48" s="14">
        <v>42</v>
      </c>
      <c r="B48" s="15" t="s">
        <v>129</v>
      </c>
      <c r="C48" s="35" t="s">
        <v>132</v>
      </c>
      <c r="D48" s="27" t="s">
        <v>81</v>
      </c>
      <c r="E48" s="27">
        <v>20</v>
      </c>
      <c r="F48" s="36" t="s">
        <v>131</v>
      </c>
      <c r="G48" s="26">
        <v>27000</v>
      </c>
      <c r="H48" s="21">
        <f t="shared" si="0"/>
        <v>540000</v>
      </c>
    </row>
    <row r="49" spans="1:8" ht="31.5">
      <c r="A49" s="14">
        <v>43</v>
      </c>
      <c r="B49" s="15" t="s">
        <v>133</v>
      </c>
      <c r="C49" s="15" t="s">
        <v>134</v>
      </c>
      <c r="D49" s="27" t="s">
        <v>29</v>
      </c>
      <c r="E49" s="18">
        <v>3</v>
      </c>
      <c r="F49" s="28" t="s">
        <v>22</v>
      </c>
      <c r="G49" s="20">
        <v>1500</v>
      </c>
      <c r="H49" s="21">
        <f t="shared" si="0"/>
        <v>4500</v>
      </c>
    </row>
    <row r="50" spans="1:8" ht="15.75">
      <c r="A50" s="14">
        <v>44</v>
      </c>
      <c r="B50" s="15" t="s">
        <v>135</v>
      </c>
      <c r="C50" s="15" t="s">
        <v>135</v>
      </c>
      <c r="D50" s="17" t="s">
        <v>41</v>
      </c>
      <c r="E50" s="27">
        <v>0.2</v>
      </c>
      <c r="F50" s="28" t="s">
        <v>136</v>
      </c>
      <c r="G50" s="26">
        <v>85800</v>
      </c>
      <c r="H50" s="21">
        <f t="shared" si="0"/>
        <v>17160</v>
      </c>
    </row>
    <row r="51" spans="1:8" ht="15.75">
      <c r="A51" s="14">
        <v>45</v>
      </c>
      <c r="B51" s="22" t="s">
        <v>137</v>
      </c>
      <c r="C51" s="22" t="s">
        <v>137</v>
      </c>
      <c r="D51" s="57" t="s">
        <v>48</v>
      </c>
      <c r="E51" s="24">
        <v>3</v>
      </c>
      <c r="F51" s="28" t="s">
        <v>138</v>
      </c>
      <c r="G51" s="26">
        <v>8000</v>
      </c>
      <c r="H51" s="21">
        <f t="shared" si="0"/>
        <v>24000</v>
      </c>
    </row>
    <row r="52" spans="1:8" ht="180" customHeight="1">
      <c r="A52" s="14">
        <v>46</v>
      </c>
      <c r="B52" s="15" t="s">
        <v>139</v>
      </c>
      <c r="C52" s="59" t="s">
        <v>140</v>
      </c>
      <c r="D52" s="27" t="s">
        <v>13</v>
      </c>
      <c r="E52" s="27">
        <v>3</v>
      </c>
      <c r="F52" s="30" t="s">
        <v>141</v>
      </c>
      <c r="G52" s="26">
        <v>20000</v>
      </c>
      <c r="H52" s="21">
        <f t="shared" si="0"/>
        <v>60000</v>
      </c>
    </row>
    <row r="53" spans="1:8" ht="90.75">
      <c r="A53" s="14">
        <v>47</v>
      </c>
      <c r="B53" s="15" t="s">
        <v>142</v>
      </c>
      <c r="C53" s="15" t="s">
        <v>143</v>
      </c>
      <c r="D53" s="27" t="s">
        <v>13</v>
      </c>
      <c r="E53" s="27">
        <v>20</v>
      </c>
      <c r="F53" s="30" t="s">
        <v>144</v>
      </c>
      <c r="G53" s="26">
        <v>13000</v>
      </c>
      <c r="H53" s="21">
        <f t="shared" si="0"/>
        <v>260000</v>
      </c>
    </row>
    <row r="54" spans="1:8" ht="79.5">
      <c r="A54" s="14">
        <v>48</v>
      </c>
      <c r="B54" s="15" t="s">
        <v>145</v>
      </c>
      <c r="C54" s="16" t="s">
        <v>146</v>
      </c>
      <c r="D54" s="60"/>
      <c r="E54" s="27">
        <v>4</v>
      </c>
      <c r="F54" s="30" t="s">
        <v>147</v>
      </c>
      <c r="G54" s="26">
        <v>98000</v>
      </c>
      <c r="H54" s="21">
        <f t="shared" si="0"/>
        <v>392000</v>
      </c>
    </row>
    <row r="55" spans="1:8" ht="31.5">
      <c r="A55" s="14">
        <v>49</v>
      </c>
      <c r="B55" s="15" t="s">
        <v>148</v>
      </c>
      <c r="C55" s="15" t="s">
        <v>148</v>
      </c>
      <c r="D55" s="27" t="s">
        <v>149</v>
      </c>
      <c r="E55" s="27">
        <v>1</v>
      </c>
      <c r="F55" s="28" t="s">
        <v>150</v>
      </c>
      <c r="G55" s="26">
        <v>8000</v>
      </c>
      <c r="H55" s="21">
        <f t="shared" si="0"/>
        <v>8000</v>
      </c>
    </row>
    <row r="56" spans="1:8" ht="15.75">
      <c r="A56" s="14">
        <v>50</v>
      </c>
      <c r="B56" s="16" t="s">
        <v>151</v>
      </c>
      <c r="C56" s="22" t="s">
        <v>152</v>
      </c>
      <c r="D56" s="27" t="s">
        <v>153</v>
      </c>
      <c r="E56" s="27">
        <v>15</v>
      </c>
      <c r="F56" s="28" t="s">
        <v>154</v>
      </c>
      <c r="G56" s="26">
        <v>7500</v>
      </c>
      <c r="H56" s="21">
        <f t="shared" si="0"/>
        <v>112500</v>
      </c>
    </row>
    <row r="57" spans="1:8" ht="15.75">
      <c r="A57" s="14">
        <v>51</v>
      </c>
      <c r="B57" s="16" t="s">
        <v>151</v>
      </c>
      <c r="C57" s="22" t="s">
        <v>155</v>
      </c>
      <c r="D57" s="27" t="s">
        <v>153</v>
      </c>
      <c r="E57" s="27">
        <v>6</v>
      </c>
      <c r="F57" s="28" t="s">
        <v>154</v>
      </c>
      <c r="G57" s="26">
        <v>4500</v>
      </c>
      <c r="H57" s="21">
        <f t="shared" si="0"/>
        <v>27000</v>
      </c>
    </row>
    <row r="58" spans="1:8" ht="15.75">
      <c r="A58" s="14">
        <v>52</v>
      </c>
      <c r="B58" s="16" t="s">
        <v>151</v>
      </c>
      <c r="C58" s="22" t="s">
        <v>156</v>
      </c>
      <c r="D58" s="27" t="s">
        <v>153</v>
      </c>
      <c r="E58" s="27">
        <v>1</v>
      </c>
      <c r="F58" s="36" t="s">
        <v>154</v>
      </c>
      <c r="G58" s="26">
        <v>5000</v>
      </c>
      <c r="H58" s="21">
        <f t="shared" si="0"/>
        <v>5000</v>
      </c>
    </row>
    <row r="59" spans="1:8" ht="31.5">
      <c r="A59" s="14">
        <v>53</v>
      </c>
      <c r="B59" s="22" t="s">
        <v>157</v>
      </c>
      <c r="C59" s="22" t="s">
        <v>157</v>
      </c>
      <c r="D59" s="24" t="s">
        <v>41</v>
      </c>
      <c r="E59" s="24">
        <v>1</v>
      </c>
      <c r="F59" s="28" t="s">
        <v>158</v>
      </c>
      <c r="G59" s="26">
        <v>3800</v>
      </c>
      <c r="H59" s="21">
        <f t="shared" si="0"/>
        <v>3800</v>
      </c>
    </row>
    <row r="60" spans="1:8" ht="91.5" thickBot="1">
      <c r="A60" s="14">
        <v>54</v>
      </c>
      <c r="B60" s="15" t="s">
        <v>159</v>
      </c>
      <c r="C60" s="61" t="s">
        <v>160</v>
      </c>
      <c r="D60" s="27" t="s">
        <v>13</v>
      </c>
      <c r="E60" s="27">
        <v>8</v>
      </c>
      <c r="F60" s="30" t="s">
        <v>161</v>
      </c>
      <c r="G60" s="26">
        <v>9000</v>
      </c>
      <c r="H60" s="21">
        <f t="shared" si="0"/>
        <v>72000</v>
      </c>
    </row>
    <row r="61" spans="1:8" ht="15.75">
      <c r="A61" s="14">
        <v>55</v>
      </c>
      <c r="B61" s="62" t="s">
        <v>162</v>
      </c>
      <c r="C61" s="63" t="s">
        <v>163</v>
      </c>
      <c r="D61" s="24" t="s">
        <v>29</v>
      </c>
      <c r="E61" s="24">
        <v>30</v>
      </c>
      <c r="F61" s="28" t="s">
        <v>164</v>
      </c>
      <c r="G61" s="26">
        <v>10</v>
      </c>
      <c r="H61" s="21">
        <f t="shared" si="0"/>
        <v>300</v>
      </c>
    </row>
    <row r="62" spans="1:8" ht="15.75">
      <c r="A62" s="14">
        <v>56</v>
      </c>
      <c r="B62" s="15" t="s">
        <v>165</v>
      </c>
      <c r="C62" s="15" t="s">
        <v>166</v>
      </c>
      <c r="D62" s="27" t="s">
        <v>13</v>
      </c>
      <c r="E62" s="27">
        <v>4</v>
      </c>
      <c r="F62" s="28" t="s">
        <v>167</v>
      </c>
      <c r="G62" s="26">
        <v>8000</v>
      </c>
      <c r="H62" s="21">
        <f t="shared" si="0"/>
        <v>32000</v>
      </c>
    </row>
    <row r="63" spans="1:8" ht="31.5">
      <c r="A63" s="14">
        <v>57</v>
      </c>
      <c r="B63" s="16" t="s">
        <v>168</v>
      </c>
      <c r="C63" s="22" t="s">
        <v>169</v>
      </c>
      <c r="D63" s="24" t="s">
        <v>29</v>
      </c>
      <c r="E63" s="24">
        <v>3000</v>
      </c>
      <c r="F63" s="28" t="s">
        <v>30</v>
      </c>
      <c r="G63" s="26">
        <v>40</v>
      </c>
      <c r="H63" s="21">
        <f t="shared" si="0"/>
        <v>120000</v>
      </c>
    </row>
    <row r="64" spans="1:8" ht="31.5">
      <c r="A64" s="14">
        <v>58</v>
      </c>
      <c r="B64" s="62" t="s">
        <v>168</v>
      </c>
      <c r="C64" s="64" t="s">
        <v>170</v>
      </c>
      <c r="D64" s="24" t="s">
        <v>29</v>
      </c>
      <c r="E64" s="24">
        <v>1000</v>
      </c>
      <c r="F64" s="36" t="s">
        <v>30</v>
      </c>
      <c r="G64" s="26">
        <v>35</v>
      </c>
      <c r="H64" s="21">
        <f t="shared" si="0"/>
        <v>35000</v>
      </c>
    </row>
    <row r="65" spans="1:8" ht="16.5" thickBot="1">
      <c r="A65" s="14">
        <v>59</v>
      </c>
      <c r="B65" s="22" t="s">
        <v>171</v>
      </c>
      <c r="C65" s="22" t="s">
        <v>172</v>
      </c>
      <c r="D65" s="24" t="s">
        <v>29</v>
      </c>
      <c r="E65" s="24">
        <v>1000</v>
      </c>
      <c r="F65" s="28" t="s">
        <v>121</v>
      </c>
      <c r="G65" s="26">
        <v>15</v>
      </c>
      <c r="H65" s="21">
        <f t="shared" si="0"/>
        <v>15000</v>
      </c>
    </row>
    <row r="66" spans="1:8" ht="32.25" thickBot="1">
      <c r="A66" s="14">
        <v>60</v>
      </c>
      <c r="B66" s="15" t="s">
        <v>173</v>
      </c>
      <c r="C66" s="16" t="s">
        <v>174</v>
      </c>
      <c r="D66" s="27" t="s">
        <v>13</v>
      </c>
      <c r="E66" s="27">
        <v>5</v>
      </c>
      <c r="F66" s="65" t="s">
        <v>175</v>
      </c>
      <c r="G66" s="26">
        <v>7000</v>
      </c>
      <c r="H66" s="21">
        <f t="shared" si="0"/>
        <v>35000</v>
      </c>
    </row>
    <row r="67" spans="1:8" ht="22.5">
      <c r="A67" s="14"/>
      <c r="B67" s="15" t="s">
        <v>176</v>
      </c>
      <c r="C67" s="16" t="s">
        <v>177</v>
      </c>
      <c r="D67" s="27"/>
      <c r="E67" s="27">
        <v>5</v>
      </c>
      <c r="F67" s="66" t="s">
        <v>178</v>
      </c>
      <c r="G67" s="26"/>
      <c r="H67" s="21"/>
    </row>
    <row r="68" spans="1:8" ht="31.5">
      <c r="A68" s="14">
        <v>61</v>
      </c>
      <c r="B68" s="15" t="s">
        <v>179</v>
      </c>
      <c r="C68" s="15" t="s">
        <v>180</v>
      </c>
      <c r="D68" s="27" t="s">
        <v>13</v>
      </c>
      <c r="E68" s="27">
        <v>2</v>
      </c>
      <c r="F68" s="28" t="s">
        <v>167</v>
      </c>
      <c r="G68" s="26">
        <v>35000</v>
      </c>
      <c r="H68" s="21">
        <f t="shared" ref="H68:H92" si="1">G68*E68</f>
        <v>70000</v>
      </c>
    </row>
    <row r="69" spans="1:8" ht="102">
      <c r="A69" s="14">
        <v>62</v>
      </c>
      <c r="B69" s="15" t="s">
        <v>181</v>
      </c>
      <c r="C69" s="62" t="s">
        <v>182</v>
      </c>
      <c r="D69" s="27" t="s">
        <v>13</v>
      </c>
      <c r="E69" s="27">
        <v>20</v>
      </c>
      <c r="F69" s="30" t="s">
        <v>183</v>
      </c>
      <c r="G69" s="26">
        <v>35000</v>
      </c>
      <c r="H69" s="21">
        <f t="shared" si="1"/>
        <v>700000</v>
      </c>
    </row>
    <row r="70" spans="1:8" ht="15.75">
      <c r="A70" s="14">
        <v>63</v>
      </c>
      <c r="B70" s="62" t="s">
        <v>184</v>
      </c>
      <c r="C70" s="22" t="s">
        <v>185</v>
      </c>
      <c r="D70" s="24" t="s">
        <v>153</v>
      </c>
      <c r="E70" s="24">
        <v>5</v>
      </c>
      <c r="F70" s="28" t="s">
        <v>186</v>
      </c>
      <c r="G70" s="26">
        <v>2300</v>
      </c>
      <c r="H70" s="21">
        <f t="shared" si="1"/>
        <v>11500</v>
      </c>
    </row>
    <row r="71" spans="1:8" ht="15.75">
      <c r="A71" s="14">
        <v>64</v>
      </c>
      <c r="B71" s="16" t="s">
        <v>184</v>
      </c>
      <c r="C71" s="22" t="s">
        <v>187</v>
      </c>
      <c r="D71" s="24" t="s">
        <v>153</v>
      </c>
      <c r="E71" s="24">
        <v>3</v>
      </c>
      <c r="F71" s="28" t="s">
        <v>188</v>
      </c>
      <c r="G71" s="26">
        <v>3500</v>
      </c>
      <c r="H71" s="21">
        <f t="shared" si="1"/>
        <v>10500</v>
      </c>
    </row>
    <row r="72" spans="1:8" ht="15.75">
      <c r="A72" s="14">
        <v>65</v>
      </c>
      <c r="B72" s="22" t="s">
        <v>184</v>
      </c>
      <c r="C72" s="67" t="s">
        <v>189</v>
      </c>
      <c r="D72" s="24" t="s">
        <v>29</v>
      </c>
      <c r="E72" s="24">
        <v>600</v>
      </c>
      <c r="F72" s="28" t="s">
        <v>190</v>
      </c>
      <c r="G72" s="26">
        <v>15</v>
      </c>
      <c r="H72" s="21">
        <f t="shared" si="1"/>
        <v>9000</v>
      </c>
    </row>
    <row r="73" spans="1:8" ht="31.5">
      <c r="A73" s="14">
        <v>66</v>
      </c>
      <c r="B73" s="22" t="s">
        <v>191</v>
      </c>
      <c r="C73" s="22" t="s">
        <v>192</v>
      </c>
      <c r="D73" s="24" t="s">
        <v>41</v>
      </c>
      <c r="E73" s="24">
        <v>2</v>
      </c>
      <c r="F73" s="28" t="s">
        <v>193</v>
      </c>
      <c r="G73" s="26">
        <v>7800</v>
      </c>
      <c r="H73" s="21">
        <f t="shared" si="1"/>
        <v>15600</v>
      </c>
    </row>
    <row r="74" spans="1:8" ht="31.5">
      <c r="A74" s="14">
        <v>67</v>
      </c>
      <c r="B74" s="15" t="s">
        <v>194</v>
      </c>
      <c r="C74" s="15" t="s">
        <v>194</v>
      </c>
      <c r="D74" s="27" t="s">
        <v>195</v>
      </c>
      <c r="E74" s="27">
        <v>20</v>
      </c>
      <c r="F74" s="28" t="s">
        <v>72</v>
      </c>
      <c r="G74" s="26">
        <v>237</v>
      </c>
      <c r="H74" s="21">
        <f t="shared" si="1"/>
        <v>4740</v>
      </c>
    </row>
    <row r="75" spans="1:8" ht="177" customHeight="1">
      <c r="A75" s="14">
        <v>68</v>
      </c>
      <c r="B75" s="62" t="s">
        <v>196</v>
      </c>
      <c r="C75" s="62" t="s">
        <v>197</v>
      </c>
      <c r="D75" s="27" t="s">
        <v>198</v>
      </c>
      <c r="E75" s="27">
        <v>10</v>
      </c>
      <c r="F75" s="37" t="s">
        <v>199</v>
      </c>
      <c r="G75" s="26">
        <v>10000</v>
      </c>
      <c r="H75" s="21">
        <f t="shared" si="1"/>
        <v>100000</v>
      </c>
    </row>
    <row r="76" spans="1:8" ht="15.75">
      <c r="A76" s="14">
        <v>69</v>
      </c>
      <c r="B76" s="15" t="s">
        <v>200</v>
      </c>
      <c r="C76" s="15" t="s">
        <v>201</v>
      </c>
      <c r="D76" s="27" t="s">
        <v>13</v>
      </c>
      <c r="E76" s="27">
        <v>15</v>
      </c>
      <c r="F76" s="28" t="s">
        <v>193</v>
      </c>
      <c r="G76" s="26">
        <v>15000</v>
      </c>
      <c r="H76" s="21">
        <f t="shared" si="1"/>
        <v>225000</v>
      </c>
    </row>
    <row r="77" spans="1:8" ht="15.75">
      <c r="A77" s="14">
        <v>70</v>
      </c>
      <c r="B77" s="15" t="s">
        <v>202</v>
      </c>
      <c r="C77" s="15" t="s">
        <v>203</v>
      </c>
      <c r="D77" s="27" t="s">
        <v>13</v>
      </c>
      <c r="E77" s="27">
        <v>2</v>
      </c>
      <c r="F77" s="28" t="s">
        <v>204</v>
      </c>
      <c r="G77" s="26">
        <v>3800</v>
      </c>
      <c r="H77" s="21">
        <f t="shared" si="1"/>
        <v>7600</v>
      </c>
    </row>
    <row r="78" spans="1:8" ht="31.5">
      <c r="A78" s="14">
        <v>71</v>
      </c>
      <c r="B78" s="15" t="s">
        <v>205</v>
      </c>
      <c r="C78" s="15" t="s">
        <v>206</v>
      </c>
      <c r="D78" s="17" t="s">
        <v>13</v>
      </c>
      <c r="E78" s="27">
        <v>20</v>
      </c>
      <c r="F78" s="36" t="s">
        <v>167</v>
      </c>
      <c r="G78" s="26">
        <v>3500</v>
      </c>
      <c r="H78" s="21">
        <f t="shared" si="1"/>
        <v>70000</v>
      </c>
    </row>
    <row r="79" spans="1:8" ht="31.5">
      <c r="A79" s="14">
        <v>72</v>
      </c>
      <c r="B79" s="35" t="s">
        <v>207</v>
      </c>
      <c r="C79" s="23" t="s">
        <v>207</v>
      </c>
      <c r="D79" s="24" t="s">
        <v>41</v>
      </c>
      <c r="E79" s="68">
        <v>1</v>
      </c>
      <c r="F79" s="28" t="s">
        <v>208</v>
      </c>
      <c r="G79" s="20">
        <v>5500</v>
      </c>
      <c r="H79" s="21">
        <f t="shared" si="1"/>
        <v>5500</v>
      </c>
    </row>
    <row r="80" spans="1:8" ht="31.5">
      <c r="A80" s="69">
        <v>73</v>
      </c>
      <c r="B80" s="15" t="s">
        <v>209</v>
      </c>
      <c r="C80" s="70" t="s">
        <v>210</v>
      </c>
      <c r="D80" s="27" t="s">
        <v>13</v>
      </c>
      <c r="E80" s="27">
        <v>10</v>
      </c>
      <c r="F80" s="36" t="s">
        <v>211</v>
      </c>
      <c r="G80" s="26">
        <v>30000</v>
      </c>
      <c r="H80" s="21">
        <f t="shared" si="1"/>
        <v>300000</v>
      </c>
    </row>
    <row r="81" spans="1:8" ht="90.75">
      <c r="A81" s="14">
        <v>74</v>
      </c>
      <c r="B81" s="71" t="s">
        <v>212</v>
      </c>
      <c r="C81" s="16" t="s">
        <v>213</v>
      </c>
      <c r="D81" s="17" t="s">
        <v>13</v>
      </c>
      <c r="E81" s="27">
        <v>12</v>
      </c>
      <c r="F81" s="30" t="s">
        <v>214</v>
      </c>
      <c r="G81" s="26">
        <v>17000</v>
      </c>
      <c r="H81" s="21">
        <f t="shared" si="1"/>
        <v>204000</v>
      </c>
    </row>
    <row r="82" spans="1:8" ht="15.75">
      <c r="A82" s="14">
        <v>75</v>
      </c>
      <c r="B82" s="72" t="s">
        <v>215</v>
      </c>
      <c r="C82" s="15" t="s">
        <v>216</v>
      </c>
      <c r="D82" s="73" t="s">
        <v>153</v>
      </c>
      <c r="E82" s="27">
        <v>4</v>
      </c>
      <c r="F82" s="28" t="s">
        <v>217</v>
      </c>
      <c r="G82" s="26">
        <v>6000</v>
      </c>
      <c r="H82" s="21">
        <f t="shared" si="1"/>
        <v>24000</v>
      </c>
    </row>
    <row r="83" spans="1:8" ht="15.75">
      <c r="A83" s="14">
        <v>76</v>
      </c>
      <c r="B83" s="15" t="s">
        <v>218</v>
      </c>
      <c r="C83" s="43" t="s">
        <v>219</v>
      </c>
      <c r="D83" s="27" t="s">
        <v>153</v>
      </c>
      <c r="E83" s="27">
        <v>7</v>
      </c>
      <c r="F83" s="28" t="s">
        <v>217</v>
      </c>
      <c r="G83" s="26">
        <v>6000</v>
      </c>
      <c r="H83" s="21">
        <f t="shared" si="1"/>
        <v>42000</v>
      </c>
    </row>
    <row r="84" spans="1:8" ht="31.5">
      <c r="A84" s="14">
        <v>77</v>
      </c>
      <c r="B84" s="15" t="s">
        <v>220</v>
      </c>
      <c r="C84" s="15" t="s">
        <v>221</v>
      </c>
      <c r="D84" s="27" t="s">
        <v>153</v>
      </c>
      <c r="E84" s="27">
        <v>20</v>
      </c>
      <c r="F84" s="28" t="s">
        <v>217</v>
      </c>
      <c r="G84" s="26">
        <v>6000</v>
      </c>
      <c r="H84" s="21">
        <f t="shared" si="1"/>
        <v>120000</v>
      </c>
    </row>
    <row r="85" spans="1:8" ht="31.5">
      <c r="A85" s="14">
        <v>78</v>
      </c>
      <c r="B85" s="15" t="s">
        <v>222</v>
      </c>
      <c r="C85" s="16" t="s">
        <v>223</v>
      </c>
      <c r="D85" s="27" t="s">
        <v>153</v>
      </c>
      <c r="E85" s="27">
        <v>3</v>
      </c>
      <c r="F85" s="28" t="s">
        <v>224</v>
      </c>
      <c r="G85" s="26">
        <v>1900</v>
      </c>
      <c r="H85" s="21">
        <f t="shared" si="1"/>
        <v>5700</v>
      </c>
    </row>
    <row r="86" spans="1:8" ht="31.5">
      <c r="A86" s="14">
        <v>79</v>
      </c>
      <c r="B86" s="22" t="s">
        <v>225</v>
      </c>
      <c r="C86" s="22" t="s">
        <v>226</v>
      </c>
      <c r="D86" s="24" t="s">
        <v>29</v>
      </c>
      <c r="E86" s="24">
        <v>5000</v>
      </c>
      <c r="F86" s="28" t="s">
        <v>121</v>
      </c>
      <c r="G86" s="26">
        <v>57</v>
      </c>
      <c r="H86" s="21">
        <f t="shared" si="1"/>
        <v>285000</v>
      </c>
    </row>
    <row r="87" spans="1:8" ht="15.75">
      <c r="A87" s="14">
        <v>80</v>
      </c>
      <c r="B87" s="62" t="s">
        <v>227</v>
      </c>
      <c r="C87" s="22" t="s">
        <v>228</v>
      </c>
      <c r="D87" s="24" t="s">
        <v>29</v>
      </c>
      <c r="E87" s="24">
        <v>5</v>
      </c>
      <c r="F87" s="29" t="s">
        <v>229</v>
      </c>
      <c r="G87" s="26">
        <v>2500</v>
      </c>
      <c r="H87" s="21">
        <f t="shared" si="1"/>
        <v>12500</v>
      </c>
    </row>
    <row r="88" spans="1:8" ht="90.75">
      <c r="A88" s="14">
        <v>81</v>
      </c>
      <c r="B88" s="15" t="s">
        <v>230</v>
      </c>
      <c r="C88" s="15" t="s">
        <v>231</v>
      </c>
      <c r="D88" s="27" t="s">
        <v>13</v>
      </c>
      <c r="E88" s="18">
        <v>8</v>
      </c>
      <c r="F88" s="30" t="s">
        <v>232</v>
      </c>
      <c r="G88" s="20">
        <v>11000</v>
      </c>
      <c r="H88" s="21">
        <f t="shared" si="1"/>
        <v>88000</v>
      </c>
    </row>
    <row r="89" spans="1:8" ht="47.25">
      <c r="A89" s="14">
        <v>82</v>
      </c>
      <c r="B89" s="22" t="s">
        <v>233</v>
      </c>
      <c r="C89" s="22" t="s">
        <v>233</v>
      </c>
      <c r="D89" s="24" t="s">
        <v>29</v>
      </c>
      <c r="E89" s="24">
        <v>700</v>
      </c>
      <c r="F89" s="31" t="s">
        <v>234</v>
      </c>
      <c r="G89" s="26">
        <v>850</v>
      </c>
      <c r="H89" s="21">
        <f t="shared" si="1"/>
        <v>595000</v>
      </c>
    </row>
    <row r="90" spans="1:8" ht="15.75">
      <c r="A90" s="14">
        <v>83</v>
      </c>
      <c r="B90" s="22" t="s">
        <v>235</v>
      </c>
      <c r="C90" s="22" t="s">
        <v>236</v>
      </c>
      <c r="D90" s="24" t="s">
        <v>17</v>
      </c>
      <c r="E90" s="24">
        <v>10</v>
      </c>
      <c r="F90" s="28" t="s">
        <v>237</v>
      </c>
      <c r="G90" s="26">
        <v>315</v>
      </c>
      <c r="H90" s="21">
        <f t="shared" si="1"/>
        <v>3150</v>
      </c>
    </row>
    <row r="91" spans="1:8" ht="15.75">
      <c r="A91" s="14">
        <v>84</v>
      </c>
      <c r="B91" s="22" t="s">
        <v>235</v>
      </c>
      <c r="C91" s="22" t="s">
        <v>238</v>
      </c>
      <c r="D91" s="24" t="s">
        <v>17</v>
      </c>
      <c r="E91" s="24">
        <v>10</v>
      </c>
      <c r="F91" s="28" t="s">
        <v>237</v>
      </c>
      <c r="G91" s="26">
        <v>315</v>
      </c>
      <c r="H91" s="21">
        <f t="shared" si="1"/>
        <v>3150</v>
      </c>
    </row>
    <row r="92" spans="1:8" ht="15.75">
      <c r="A92" s="14">
        <v>85</v>
      </c>
      <c r="B92" s="22" t="s">
        <v>235</v>
      </c>
      <c r="C92" s="22" t="s">
        <v>239</v>
      </c>
      <c r="D92" s="24" t="s">
        <v>17</v>
      </c>
      <c r="E92" s="24">
        <v>10</v>
      </c>
      <c r="F92" s="28" t="s">
        <v>237</v>
      </c>
      <c r="G92" s="26">
        <v>315</v>
      </c>
      <c r="H92" s="21">
        <f t="shared" si="1"/>
        <v>3150</v>
      </c>
    </row>
    <row r="93" spans="1:8" ht="15.75">
      <c r="A93" s="74"/>
      <c r="B93" s="75"/>
      <c r="C93" s="76"/>
      <c r="D93" s="77"/>
      <c r="E93" s="78"/>
      <c r="F93" s="78"/>
      <c r="G93" s="13"/>
      <c r="H93" s="79">
        <f>SUM(H7:H92)</f>
        <v>16084940</v>
      </c>
    </row>
    <row r="94" spans="1:8">
      <c r="A94" s="80"/>
      <c r="E94" s="81"/>
      <c r="F94" s="81"/>
    </row>
    <row r="95" spans="1:8" ht="15.75">
      <c r="A95" s="80"/>
      <c r="B95" s="1"/>
      <c r="C95" s="59" t="s">
        <v>240</v>
      </c>
      <c r="D95" s="59"/>
      <c r="E95" s="81"/>
      <c r="F95" s="81"/>
    </row>
    <row r="96" spans="1:8">
      <c r="A96" s="80"/>
      <c r="B96" s="1"/>
      <c r="C96" s="1"/>
      <c r="D96" s="1"/>
      <c r="E96" s="81"/>
      <c r="F96" s="81"/>
    </row>
    <row r="97" spans="1:6">
      <c r="A97" s="80"/>
      <c r="B97" s="82" t="s">
        <v>241</v>
      </c>
      <c r="C97" s="83"/>
      <c r="D97" s="1"/>
      <c r="E97" s="81"/>
      <c r="F97" s="81"/>
    </row>
    <row r="98" spans="1:6">
      <c r="A98" s="80"/>
      <c r="B98" s="82" t="s">
        <v>242</v>
      </c>
      <c r="C98" s="83"/>
      <c r="D98" s="1"/>
      <c r="E98" s="81"/>
      <c r="F98" s="81"/>
    </row>
    <row r="99" spans="1:6">
      <c r="A99" s="80"/>
      <c r="E99" s="81"/>
      <c r="F99" s="81"/>
    </row>
    <row r="100" spans="1:6">
      <c r="A100" s="80"/>
      <c r="E100" s="81"/>
      <c r="F100" s="81"/>
    </row>
    <row r="101" spans="1:6">
      <c r="A101" s="80"/>
      <c r="E101" s="81"/>
      <c r="F101" s="81"/>
    </row>
    <row r="102" spans="1:6">
      <c r="A102" s="80"/>
      <c r="E102" s="81"/>
      <c r="F102" s="81"/>
    </row>
    <row r="103" spans="1:6">
      <c r="A103" s="80"/>
      <c r="E103" s="81"/>
      <c r="F103" s="81"/>
    </row>
    <row r="104" spans="1:6">
      <c r="A104" s="80"/>
      <c r="E104" s="81"/>
      <c r="F104" s="81"/>
    </row>
    <row r="105" spans="1:6">
      <c r="A105" s="80"/>
      <c r="E105" s="81"/>
      <c r="F105" s="81"/>
    </row>
    <row r="106" spans="1:6">
      <c r="A106" s="80"/>
      <c r="E106" s="81"/>
      <c r="F106" s="81"/>
    </row>
    <row r="107" spans="1:6">
      <c r="A107" s="80"/>
      <c r="E107" s="81"/>
      <c r="F107" s="81"/>
    </row>
    <row r="108" spans="1:6">
      <c r="A108" s="80"/>
      <c r="E108" s="81"/>
      <c r="F108" s="81"/>
    </row>
    <row r="109" spans="1:6">
      <c r="A109" s="80"/>
      <c r="E109" s="81"/>
      <c r="F109" s="81"/>
    </row>
    <row r="110" spans="1:6">
      <c r="A110" s="80"/>
      <c r="E110" s="81"/>
      <c r="F110" s="81"/>
    </row>
    <row r="111" spans="1:6">
      <c r="A111" s="80"/>
      <c r="E111" s="81"/>
      <c r="F111" s="81"/>
    </row>
    <row r="112" spans="1:6">
      <c r="A112" s="80"/>
      <c r="E112" s="81"/>
      <c r="F112" s="81"/>
    </row>
    <row r="113" spans="1:6">
      <c r="A113" s="80"/>
      <c r="E113" s="81"/>
      <c r="F113" s="81"/>
    </row>
    <row r="114" spans="1:6">
      <c r="A114" s="80"/>
      <c r="E114" s="81"/>
      <c r="F114" s="81"/>
    </row>
    <row r="115" spans="1:6">
      <c r="A115" s="80"/>
      <c r="E115" s="81"/>
      <c r="F115" s="81"/>
    </row>
    <row r="116" spans="1:6">
      <c r="A116" s="80"/>
      <c r="E116" s="81"/>
      <c r="F116" s="81"/>
    </row>
    <row r="117" spans="1:6">
      <c r="A117" s="80"/>
      <c r="E117" s="81"/>
      <c r="F117" s="81"/>
    </row>
    <row r="118" spans="1:6">
      <c r="A118" s="80"/>
      <c r="E118" s="81"/>
      <c r="F118" s="81"/>
    </row>
    <row r="119" spans="1:6">
      <c r="A119" s="80"/>
      <c r="E119" s="81"/>
      <c r="F119" s="81"/>
    </row>
    <row r="120" spans="1:6">
      <c r="A120" s="80"/>
      <c r="E120" s="81"/>
      <c r="F120" s="81"/>
    </row>
    <row r="121" spans="1:6">
      <c r="A121" s="80"/>
      <c r="E121" s="81"/>
      <c r="F121" s="81"/>
    </row>
    <row r="122" spans="1:6">
      <c r="A122" s="80"/>
      <c r="E122" s="81"/>
      <c r="F122" s="81"/>
    </row>
    <row r="123" spans="1:6" ht="57" customHeight="1">
      <c r="A123" s="80"/>
      <c r="E123" s="81"/>
      <c r="F123" s="81"/>
    </row>
    <row r="124" spans="1:6">
      <c r="A124" s="80"/>
      <c r="E124" s="81"/>
      <c r="F124" s="81"/>
    </row>
    <row r="125" spans="1:6">
      <c r="A125" s="80"/>
      <c r="E125" s="81"/>
      <c r="F125" s="81"/>
    </row>
    <row r="126" spans="1:6">
      <c r="A126" s="80"/>
      <c r="E126" s="81"/>
      <c r="F126" s="81"/>
    </row>
    <row r="127" spans="1:6">
      <c r="A127" s="80"/>
      <c r="E127" s="81"/>
      <c r="F127" s="81"/>
    </row>
    <row r="128" spans="1:6">
      <c r="A128" s="80"/>
      <c r="E128" s="81"/>
      <c r="F128" s="81"/>
    </row>
    <row r="129" spans="1:6">
      <c r="A129" s="80"/>
      <c r="E129" s="81"/>
      <c r="F129" s="81"/>
    </row>
    <row r="130" spans="1:6">
      <c r="A130" s="80"/>
      <c r="E130" s="81"/>
      <c r="F130" s="81"/>
    </row>
    <row r="131" spans="1:6">
      <c r="A131" s="80"/>
      <c r="E131" s="81"/>
      <c r="F131" s="81"/>
    </row>
    <row r="132" spans="1:6">
      <c r="A132" s="80"/>
      <c r="E132" s="81"/>
      <c r="F132" s="81"/>
    </row>
    <row r="133" spans="1:6">
      <c r="A133" s="80"/>
      <c r="E133" s="81"/>
      <c r="F133" s="81"/>
    </row>
    <row r="134" spans="1:6">
      <c r="A134" s="80"/>
      <c r="E134" s="81"/>
      <c r="F134" s="81"/>
    </row>
    <row r="135" spans="1:6">
      <c r="A135" s="80"/>
      <c r="E135" s="81"/>
      <c r="F135" s="81"/>
    </row>
    <row r="136" spans="1:6">
      <c r="A136" s="80"/>
      <c r="E136" s="81"/>
      <c r="F136" s="81"/>
    </row>
    <row r="137" spans="1:6">
      <c r="A137" s="80"/>
      <c r="E137" s="81"/>
      <c r="F137" s="81"/>
    </row>
    <row r="138" spans="1:6">
      <c r="A138" s="80"/>
      <c r="E138" s="81"/>
      <c r="F138" s="81"/>
    </row>
    <row r="139" spans="1:6">
      <c r="A139" s="80"/>
      <c r="E139" s="81"/>
      <c r="F139" s="81"/>
    </row>
    <row r="140" spans="1:6">
      <c r="A140" s="80"/>
      <c r="E140" s="81"/>
      <c r="F140" s="81"/>
    </row>
    <row r="141" spans="1:6">
      <c r="A141" s="80"/>
      <c r="E141" s="81"/>
      <c r="F141" s="81"/>
    </row>
    <row r="142" spans="1:6">
      <c r="A142" s="80"/>
      <c r="E142" s="81"/>
      <c r="F142" s="81"/>
    </row>
    <row r="143" spans="1:6">
      <c r="A143" s="80"/>
      <c r="E143" s="81"/>
      <c r="F143" s="81"/>
    </row>
    <row r="144" spans="1:6">
      <c r="A144" s="80"/>
      <c r="E144" s="81"/>
      <c r="F144" s="81"/>
    </row>
    <row r="145" spans="1:6">
      <c r="A145" s="80"/>
      <c r="E145" s="81"/>
      <c r="F145" s="81"/>
    </row>
    <row r="146" spans="1:6">
      <c r="A146" s="80"/>
      <c r="E146" s="81"/>
      <c r="F146" s="81"/>
    </row>
    <row r="147" spans="1:6">
      <c r="A147" s="80"/>
      <c r="E147" s="81"/>
      <c r="F147" s="81"/>
    </row>
    <row r="148" spans="1:6">
      <c r="A148" s="80"/>
      <c r="E148" s="81"/>
      <c r="F148" s="81"/>
    </row>
    <row r="149" spans="1:6">
      <c r="A149" s="80"/>
      <c r="E149" s="81"/>
      <c r="F149" s="81"/>
    </row>
    <row r="150" spans="1:6">
      <c r="A150" s="80"/>
      <c r="E150" s="81"/>
      <c r="F150" s="81"/>
    </row>
    <row r="151" spans="1:6">
      <c r="A151" s="80"/>
      <c r="E151" s="81"/>
      <c r="F151" s="81"/>
    </row>
    <row r="152" spans="1:6">
      <c r="A152" s="80"/>
      <c r="E152" s="81"/>
      <c r="F152" s="81"/>
    </row>
    <row r="153" spans="1:6">
      <c r="A153" s="80"/>
      <c r="E153" s="81"/>
      <c r="F153" s="81"/>
    </row>
    <row r="154" spans="1:6">
      <c r="A154" s="80"/>
      <c r="E154" s="81"/>
      <c r="F154" s="81"/>
    </row>
    <row r="155" spans="1:6">
      <c r="A155" s="80"/>
      <c r="E155" s="81"/>
      <c r="F155" s="81"/>
    </row>
    <row r="156" spans="1:6">
      <c r="A156" s="80"/>
      <c r="E156" s="81"/>
      <c r="F156" s="81"/>
    </row>
    <row r="157" spans="1:6">
      <c r="A157" s="80"/>
      <c r="E157" s="81"/>
      <c r="F157" s="81"/>
    </row>
    <row r="158" spans="1:6">
      <c r="A158" s="80"/>
      <c r="E158" s="81"/>
      <c r="F158" s="81"/>
    </row>
    <row r="159" spans="1:6">
      <c r="A159" s="80"/>
      <c r="E159" s="81"/>
      <c r="F159" s="81"/>
    </row>
    <row r="160" spans="1:6">
      <c r="A160" s="80"/>
      <c r="E160" s="81"/>
      <c r="F160" s="81"/>
    </row>
    <row r="161" spans="1:6">
      <c r="A161" s="80"/>
      <c r="E161" s="81"/>
      <c r="F161" s="81"/>
    </row>
    <row r="162" spans="1:6">
      <c r="A162" s="80"/>
      <c r="E162" s="81"/>
      <c r="F162" s="81"/>
    </row>
    <row r="163" spans="1:6">
      <c r="A163" s="80"/>
      <c r="E163" s="81"/>
      <c r="F163" s="81"/>
    </row>
    <row r="164" spans="1:6">
      <c r="A164" s="80"/>
      <c r="E164" s="81"/>
      <c r="F164" s="81"/>
    </row>
    <row r="165" spans="1:6">
      <c r="A165" s="80"/>
      <c r="E165" s="81"/>
      <c r="F165" s="81"/>
    </row>
    <row r="166" spans="1:6">
      <c r="A166" s="80"/>
      <c r="E166" s="81"/>
      <c r="F166" s="81"/>
    </row>
    <row r="167" spans="1:6">
      <c r="A167" s="80"/>
      <c r="E167" s="81"/>
      <c r="F167" s="81"/>
    </row>
    <row r="168" spans="1:6">
      <c r="A168" s="80"/>
      <c r="E168" s="81"/>
      <c r="F168" s="81"/>
    </row>
    <row r="169" spans="1:6">
      <c r="A169" s="80"/>
      <c r="E169" s="81"/>
      <c r="F169" s="81"/>
    </row>
    <row r="170" spans="1:6">
      <c r="A170" s="80"/>
      <c r="E170" s="81"/>
      <c r="F170" s="81"/>
    </row>
    <row r="171" spans="1:6">
      <c r="A171" s="80"/>
      <c r="E171" s="81"/>
      <c r="F171" s="81"/>
    </row>
    <row r="172" spans="1:6">
      <c r="A172" s="80"/>
      <c r="E172" s="81"/>
      <c r="F172" s="81"/>
    </row>
    <row r="173" spans="1:6">
      <c r="A173" s="80"/>
      <c r="E173" s="81"/>
      <c r="F173" s="81"/>
    </row>
    <row r="174" spans="1:6">
      <c r="A174" s="80"/>
      <c r="E174" s="81"/>
      <c r="F174" s="81"/>
    </row>
    <row r="175" spans="1:6">
      <c r="A175" s="80"/>
      <c r="E175" s="81"/>
      <c r="F175" s="81"/>
    </row>
    <row r="176" spans="1:6">
      <c r="A176" s="80"/>
      <c r="E176" s="81"/>
      <c r="F176" s="81"/>
    </row>
    <row r="177" spans="1:6">
      <c r="A177" s="80"/>
      <c r="E177" s="81"/>
      <c r="F177" s="81"/>
    </row>
    <row r="178" spans="1:6">
      <c r="A178" s="80"/>
      <c r="E178" s="81"/>
      <c r="F178" s="81"/>
    </row>
    <row r="179" spans="1:6">
      <c r="A179" s="80"/>
      <c r="E179" s="81"/>
      <c r="F179" s="81"/>
    </row>
    <row r="180" spans="1:6">
      <c r="A180" s="80"/>
      <c r="E180" s="81"/>
      <c r="F180" s="81"/>
    </row>
    <row r="181" spans="1:6">
      <c r="A181" s="80"/>
      <c r="E181" s="81"/>
      <c r="F181" s="81"/>
    </row>
    <row r="182" spans="1:6">
      <c r="A182" s="80"/>
      <c r="E182" s="81"/>
      <c r="F182" s="81"/>
    </row>
    <row r="183" spans="1:6">
      <c r="A183" s="80"/>
      <c r="E183" s="81"/>
      <c r="F183" s="81"/>
    </row>
    <row r="184" spans="1:6">
      <c r="A184" s="80"/>
      <c r="E184" s="81"/>
      <c r="F184" s="81"/>
    </row>
    <row r="185" spans="1:6">
      <c r="A185" s="80"/>
      <c r="E185" s="81"/>
      <c r="F185" s="81"/>
    </row>
    <row r="186" spans="1:6">
      <c r="A186" s="80"/>
      <c r="E186" s="81"/>
      <c r="F186" s="81"/>
    </row>
    <row r="187" spans="1:6">
      <c r="A187" s="80"/>
      <c r="E187" s="81"/>
      <c r="F187" s="81"/>
    </row>
    <row r="188" spans="1:6">
      <c r="A188" s="80"/>
      <c r="E188" s="81"/>
      <c r="F188" s="81"/>
    </row>
    <row r="189" spans="1:6">
      <c r="A189" s="80"/>
      <c r="E189" s="81"/>
      <c r="F189" s="81"/>
    </row>
    <row r="190" spans="1:6">
      <c r="A190" s="80"/>
      <c r="E190" s="81"/>
      <c r="F190" s="81"/>
    </row>
    <row r="191" spans="1:6">
      <c r="A191" s="80"/>
      <c r="E191" s="81"/>
      <c r="F191" s="81"/>
    </row>
    <row r="192" spans="1:6">
      <c r="A192" s="80"/>
      <c r="E192" s="81"/>
      <c r="F192" s="81"/>
    </row>
    <row r="193" spans="1:6">
      <c r="A193" s="80"/>
      <c r="E193" s="81"/>
      <c r="F193" s="81"/>
    </row>
    <row r="194" spans="1:6">
      <c r="A194" s="80"/>
      <c r="E194" s="81"/>
      <c r="F194" s="81"/>
    </row>
    <row r="195" spans="1:6">
      <c r="A195" s="80"/>
      <c r="E195" s="81"/>
      <c r="F195" s="81"/>
    </row>
    <row r="196" spans="1:6">
      <c r="A196" s="80"/>
      <c r="E196" s="81"/>
      <c r="F196" s="81"/>
    </row>
    <row r="197" spans="1:6">
      <c r="A197" s="80"/>
      <c r="E197" s="81"/>
      <c r="F197" s="81"/>
    </row>
    <row r="198" spans="1:6">
      <c r="A198" s="80"/>
      <c r="E198" s="81"/>
      <c r="F198" s="81"/>
    </row>
    <row r="199" spans="1:6">
      <c r="A199" s="80"/>
      <c r="E199" s="81"/>
      <c r="F199" s="81"/>
    </row>
    <row r="200" spans="1:6">
      <c r="A200" s="80"/>
      <c r="E200" s="81"/>
      <c r="F200" s="81"/>
    </row>
    <row r="201" spans="1:6">
      <c r="A201" s="80"/>
      <c r="E201" s="81"/>
      <c r="F201" s="81"/>
    </row>
    <row r="202" spans="1:6">
      <c r="A202" s="80"/>
      <c r="E202" s="81"/>
      <c r="F202" s="81"/>
    </row>
    <row r="203" spans="1:6">
      <c r="A203" s="80"/>
      <c r="E203" s="81"/>
      <c r="F203" s="81"/>
    </row>
    <row r="204" spans="1:6">
      <c r="A204" s="80"/>
      <c r="E204" s="81"/>
      <c r="F204" s="81"/>
    </row>
    <row r="205" spans="1:6">
      <c r="A205" s="80"/>
      <c r="E205" s="81"/>
      <c r="F205" s="81"/>
    </row>
    <row r="206" spans="1:6">
      <c r="A206" s="80"/>
      <c r="E206" s="81"/>
      <c r="F206" s="81"/>
    </row>
    <row r="207" spans="1:6">
      <c r="A207" s="80"/>
      <c r="E207" s="81"/>
      <c r="F207" s="81"/>
    </row>
    <row r="208" spans="1:6">
      <c r="A208" s="80"/>
      <c r="E208" s="81"/>
      <c r="F208" s="81"/>
    </row>
    <row r="209" spans="1:6">
      <c r="A209" s="80"/>
      <c r="E209" s="81"/>
      <c r="F209" s="81"/>
    </row>
    <row r="210" spans="1:6">
      <c r="A210" s="80"/>
      <c r="E210" s="81"/>
      <c r="F210" s="81"/>
    </row>
    <row r="211" spans="1:6">
      <c r="A211" s="80"/>
      <c r="E211" s="81"/>
      <c r="F211" s="81"/>
    </row>
    <row r="212" spans="1:6">
      <c r="A212" s="80"/>
      <c r="E212" s="81"/>
      <c r="F212" s="81"/>
    </row>
    <row r="213" spans="1:6">
      <c r="A213" s="80"/>
      <c r="E213" s="81"/>
      <c r="F213" s="81"/>
    </row>
    <row r="214" spans="1:6">
      <c r="A214" s="80"/>
      <c r="E214" s="81"/>
      <c r="F214" s="81"/>
    </row>
    <row r="215" spans="1:6">
      <c r="A215" s="80"/>
      <c r="E215" s="81"/>
      <c r="F215" s="81"/>
    </row>
  </sheetData>
  <mergeCells count="3">
    <mergeCell ref="G1:H1"/>
    <mergeCell ref="A3:H3"/>
    <mergeCell ref="A5:G5"/>
  </mergeCells>
  <hyperlinks>
    <hyperlink ref="F67" r:id="rId1" display="https://gigabaza.ru/doc/37528.html"/>
  </hyperlinks>
  <pageMargins left="0.35433070866141736" right="0.19685039370078741" top="0.19685039370078741" bottom="0.19685039370078741" header="0.15748031496062992" footer="0.15748031496062992"/>
  <pageSetup paperSize="9" scale="6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Ерсын</dc:creator>
  <cp:lastModifiedBy>Ерсын</cp:lastModifiedBy>
  <dcterms:created xsi:type="dcterms:W3CDTF">2020-01-27T10:13:28Z</dcterms:created>
  <dcterms:modified xsi:type="dcterms:W3CDTF">2020-01-27T10:13:38Z</dcterms:modified>
</cp:coreProperties>
</file>